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496" windowHeight="3972" tabRatio="772" activeTab="2"/>
  </bookViews>
  <sheets>
    <sheet name="Приложение №1" sheetId="1" r:id="rId1"/>
    <sheet name="приложение №2" sheetId="2" r:id="rId2"/>
    <sheet name="Приложение №3" sheetId="3" r:id="rId3"/>
    <sheet name="Лист1" sheetId="4" r:id="rId4"/>
  </sheets>
  <definedNames>
    <definedName name="_xlnm.Print_Titles" localSheetId="1">'приложение №2'!$4:$10</definedName>
    <definedName name="_xlnm.Print_Area" localSheetId="0">'Приложение №1'!$A$1:$L$34</definedName>
    <definedName name="_xlnm.Print_Area" localSheetId="1">'приложение №2'!$A$1:$P$82</definedName>
    <definedName name="_xlnm.Print_Area" localSheetId="2">'Приложение №3'!$A$1:$D$12</definedName>
  </definedNames>
  <calcPr fullCalcOnLoad="1"/>
</workbook>
</file>

<file path=xl/sharedStrings.xml><?xml version="1.0" encoding="utf-8"?>
<sst xmlns="http://schemas.openxmlformats.org/spreadsheetml/2006/main" count="388" uniqueCount="235">
  <si>
    <t>№
п/п</t>
  </si>
  <si>
    <t>Основные технические характеристики</t>
  </si>
  <si>
    <t>Значение показателя</t>
  </si>
  <si>
    <t>Ед.
изм.</t>
  </si>
  <si>
    <t>Год начала реализации мероприятия</t>
  </si>
  <si>
    <t>Год окончания реализации мероприятия</t>
  </si>
  <si>
    <t>%</t>
  </si>
  <si>
    <t>Плановые значения</t>
  </si>
  <si>
    <t>Ед. изм.</t>
  </si>
  <si>
    <t>Наименование показателя</t>
  </si>
  <si>
    <t>1.1</t>
  </si>
  <si>
    <t>1.2</t>
  </si>
  <si>
    <t>2.1</t>
  </si>
  <si>
    <t>Доля проб питьевой воды в распределительной водопроводной сети, не соответствующих установленным требованиям, в общем объеме проб, отобранных по результатам производственного контроля качества питьевой воды</t>
  </si>
  <si>
    <t>Удельное количество аварий и засоров в расчете на протяженность канализационной сети в год</t>
  </si>
  <si>
    <t>3.1</t>
  </si>
  <si>
    <t>3.2</t>
  </si>
  <si>
    <t>Доля  потерь питьевой воды в централизованных системах водоснабжения при транспортировке в общем объеме воды, поданной в водопроводную сеть</t>
  </si>
  <si>
    <t>Удельный расход электрической энергии, потребляемой в технологическом процессе транспортировки  питьевой воды, на единицу объема транспортируемой питьевой воды</t>
  </si>
  <si>
    <t>Удельный расход электрической энергии, потребляемой в технологическом процессе транспортировки  сточных вод, на единицу объема транспортируемых сточных вод</t>
  </si>
  <si>
    <t>ед./км</t>
  </si>
  <si>
    <t>кВт.ч/куб.м</t>
  </si>
  <si>
    <t>4.1</t>
  </si>
  <si>
    <t>4.3</t>
  </si>
  <si>
    <t xml:space="preserve">Доля сточных вод, не подвергающихся очистке  в общем объеме сточных вод, сбрасываемых в бытовую централизованную систему водоотведения </t>
  </si>
  <si>
    <t>Удельное количество аварий  в расчете на протяженность водопроводной сети в год, для холодного водоснабжения</t>
  </si>
  <si>
    <t>Удельный расход электрической энергии, потребляемой в технологическом процессе подготовки питьевой воды, на единицу объема питьевой воды отпускаемой в сеть</t>
  </si>
  <si>
    <t>4.4</t>
  </si>
  <si>
    <t>5.1</t>
  </si>
  <si>
    <t>5.2</t>
  </si>
  <si>
    <t>Износ объектов централизованных систем водоснабжения</t>
  </si>
  <si>
    <t>Износ объектов централизованных систем водоотведения</t>
  </si>
  <si>
    <t>Плановые значения показателей,
 достижение которых предусмотрено в результате реализации мероприятий инвестиционной программы</t>
  </si>
  <si>
    <t>Перечень мероприятий по строительству, модернизации и (или) реконструкции
 объектов централизованных систем водоснабжения и водоотведения</t>
  </si>
  <si>
    <t>№ п/п</t>
  </si>
  <si>
    <t>Наименование мероприятия</t>
  </si>
  <si>
    <t>Срок реализации</t>
  </si>
  <si>
    <t>Цель мероприятия</t>
  </si>
  <si>
    <r>
      <t xml:space="preserve"> Перечень мероприятий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t>
    </r>
  </si>
  <si>
    <t>2017</t>
  </si>
  <si>
    <t>2018</t>
  </si>
  <si>
    <t>2019</t>
  </si>
  <si>
    <t>Модернизация водоразборных колонок</t>
  </si>
  <si>
    <t>Мероприятия по модернизации объектов водоснабжения и водопроводных сетей  г. Архангельска</t>
  </si>
  <si>
    <t>Сокращение потерь воды на водоразборных колонках</t>
  </si>
  <si>
    <t>Модернизация сеток НС первого подъёма ЦОСВ</t>
  </si>
  <si>
    <t>Модернизация растворных баков ЦОСВ</t>
  </si>
  <si>
    <t>Оснащение приборами учета объема питьевой воды объектов МУП «Водоканал»</t>
  </si>
  <si>
    <t>Организация на Центральных водопроводных очистных сооружениях резервного источника электроснабжения (2-х дизельных электростанций мощностью 1000 кВт каждая)</t>
  </si>
  <si>
    <t>Внедрение автоматического регулирования и дистанционного управления на насосной станции второго подъема ЦОВС</t>
  </si>
  <si>
    <t>Реконструкция КНС-11 в районе 2-го лесозавода</t>
  </si>
  <si>
    <t>Проектирование и строительство модульных КОС пос. 14-го лесозавода</t>
  </si>
  <si>
    <t>Мероприятия по модернизации объектов водоотведения и сетей канализации г. Архангельска</t>
  </si>
  <si>
    <t>Приобретение и установка на Центральной канализационной насосной станции резервного источника электроснабжения (дизельной электростанции мощностью 1000 кВт)</t>
  </si>
  <si>
    <t>Обоснование необходимости
(цель реализации)</t>
  </si>
  <si>
    <t>Описание и место расположения
объекта</t>
  </si>
  <si>
    <t>Мероприятия в сфере водоснабжения</t>
  </si>
  <si>
    <t>Группа 1. Строительство, реконструкция или модернизация объектов централизованных систем водоснабжения в целях подключения объектов капитального строительства (ОКС) абонентов:</t>
  </si>
  <si>
    <t>1.1. Строительство новых сетей водоснабжения в целях подключения ОКС абонентов</t>
  </si>
  <si>
    <t>1.1.1.</t>
  </si>
  <si>
    <t>протяженность</t>
  </si>
  <si>
    <t>1.2. Строительство иных объектов централизованных систем водоснабжения, за исключением сетей водоснабжения</t>
  </si>
  <si>
    <t>1.3. Увеличение пропускной способности существующих сетей водоснабжения в целях подключения ОКС абонентов</t>
  </si>
  <si>
    <t xml:space="preserve">1.4. Увеличение мощности и производительности существующих объектов централизованных систем водоснабжения, за исключением сетей водоснабжения </t>
  </si>
  <si>
    <t>производи-тельность</t>
  </si>
  <si>
    <t>куб. м/сут</t>
  </si>
  <si>
    <t>Проведение изысканий, проектирование и строительство  водопровода от о. Краснофлотский до ВНС № 86 левого берега г Архангельск, через р. Северная Двина</t>
  </si>
  <si>
    <t>Строительство резервной линии водоснабжения от ЦОСВ для повышения надёжности водоснабжения левого берега г. Архангельск</t>
  </si>
  <si>
    <t>г. Архангельск, от о. Краснофлотский до ВНС № 86, через реку Северная Двина.</t>
  </si>
  <si>
    <t>Группа 2. Строительство новых объектов централизованных систем водоснабжения, не связанных с подключением новых ОКС абонентов</t>
  </si>
  <si>
    <t xml:space="preserve">2.1. Строительство новых сетей водоснабжения </t>
  </si>
  <si>
    <t>2.1.1.</t>
  </si>
  <si>
    <t>о. Краснофлотский
г. Архангельск</t>
  </si>
  <si>
    <t>2.2. Строительство иных объектов централизованных систем водоснабжения, за исключением сетей водоснабжения</t>
  </si>
  <si>
    <t>Группа 3. Реконструкция или модернизация существующих объектов в целях снижения уровня износа существующих объектов</t>
  </si>
  <si>
    <t>3.1. Реконструкция или модернизация существующих сетей водоснабжения</t>
  </si>
  <si>
    <t>3.2. Реконструкция или модернизация существующих объектов централизованных систем водоснабжения, за исключением сетей водоснабжения</t>
  </si>
  <si>
    <t>объект</t>
  </si>
  <si>
    <t>шт.</t>
  </si>
  <si>
    <t>водозаборные колонки г. Архангельска</t>
  </si>
  <si>
    <t>Приведение объектов водоснабжения и водопроводных сетей  г. Архангельска в работоспособное состояние</t>
  </si>
  <si>
    <t>объекты водоснабжения и водопроводных сетей  г. Архангельска</t>
  </si>
  <si>
    <t>Повышение надежности работы оборудования станции очистки воды</t>
  </si>
  <si>
    <t>г. Архангельск, Ленинградский проспект, д.18, к. 2, стр. 17</t>
  </si>
  <si>
    <t>г. Архангельск, Ленинградский проспект, д.18, к. 2, стр. 10, стр. 16</t>
  </si>
  <si>
    <t>Группа 4. Мероприятия, направленные на повышение экологической эффективности, достижение плановых значений показателей надежности, качества и энергетической эффективности объектов централизованных систем водоснабжения</t>
  </si>
  <si>
    <t>4.1.1</t>
  </si>
  <si>
    <t>Исполнение требований ФЗ №261 "Об энергосбережении и повышении энергетической эффективности"</t>
  </si>
  <si>
    <t>ВОС "Силбет"
ВОС "Сульфат"
ЦОСВ
г. Архангельска</t>
  </si>
  <si>
    <t>4.1.2</t>
  </si>
  <si>
    <t>Обеспечение возможности работы Центральных очистных сооружений в периоды отсутствия централизованного электроснабжения; недопущение прекращения подачи питьевой воды в город</t>
  </si>
  <si>
    <t>г. Архангельск, Ленинградский проспект, д.18 Б</t>
  </si>
  <si>
    <t>мощность</t>
  </si>
  <si>
    <t>кВт</t>
  </si>
  <si>
    <t>Исполнение требований ФЗ №261 "Об энергосбережении и повышении энергетической эффективности", в части снижения потребления энергетических ресурсов</t>
  </si>
  <si>
    <t>г. Архангельск, Ленинградский проспект, д.18, к. 2, стр. 3</t>
  </si>
  <si>
    <t>Повышение надежности работы системы водоснабжения</t>
  </si>
  <si>
    <t>г. Архнгельск</t>
  </si>
  <si>
    <t>Снижение негативного воздействия на окружающую среду</t>
  </si>
  <si>
    <t>шт</t>
  </si>
  <si>
    <t>Группа 5. Вывод из эксплуатации, консервация и демонтаж объектов централизованных систем водоснабжения</t>
  </si>
  <si>
    <t>Группа 1. Строительство, реконструкция или модернизация объектов централизованных систем водоотведения в целях подключения объектов капитального строительства (ОКС) абонентов:</t>
  </si>
  <si>
    <t>1.1. Строительство новых сетей водоотведения в целях подключения ОКС абонентов</t>
  </si>
  <si>
    <t>1.2. Строительство иных объектов централизованных систем водоотведения, за исключением сетей водоотведения</t>
  </si>
  <si>
    <t>1.3. Увеличение пропускной способности существующих сетей водоотведения в целях подключения ОКС абонентов</t>
  </si>
  <si>
    <t>1.4. Увеличение мощности и производительности существующих объектов централизованных систем водоотведения, за исключением сетей водоотведения</t>
  </si>
  <si>
    <t>1.4.1</t>
  </si>
  <si>
    <t>Увеличение производительности КНС с целью обеспечения возможности присоединения новых потребителей</t>
  </si>
  <si>
    <t>6-м микрорайоне округа Майская Горка, г. Архангельска</t>
  </si>
  <si>
    <t>куб. м/час</t>
  </si>
  <si>
    <t>1.4.2</t>
  </si>
  <si>
    <t>в районе 2-го лесозавода г. Архангельска</t>
  </si>
  <si>
    <t>Реконструкция КНС "Пединститут"</t>
  </si>
  <si>
    <t xml:space="preserve"> г. Архангельск, ул. Смольный Буян, 5 стр.1</t>
  </si>
  <si>
    <t>Группа 2. Строительство новых объектов централизованных систем водоотведения, не связанных с подключением новых ОКС абонентов</t>
  </si>
  <si>
    <t>3.1. Реконструкция или модернизация существующих сетей водоотведения</t>
  </si>
  <si>
    <t>3.2. Реконструкция или модернизация существующих объектов централизованных систем водоотведения, за исключением сетей водоотведения</t>
  </si>
  <si>
    <t>3.2.1</t>
  </si>
  <si>
    <t>Доведение качества сбрасываемых в водный источник сточных вод до нормативного; снижение негативного воздействия на окружающую среду</t>
  </si>
  <si>
    <t>куб.м/ сут.</t>
  </si>
  <si>
    <t>Строительство фактически отсутствующих очистных сооружений; обеспечение возможности подключения к системе водоотведения новых абонентов</t>
  </si>
  <si>
    <t>пос. 14-го Лесозавода 
г. Архангельск</t>
  </si>
  <si>
    <t>куб м/час</t>
  </si>
  <si>
    <t>объекты водоотведения и сетей канализации г. Архангельска</t>
  </si>
  <si>
    <t>Группа 4. Мероприятия, направленные на повышение экологической эффективности, достижение плановых значений показателей надежности, качества и энергетической эффективности объектов централизованных систем водоотведения</t>
  </si>
  <si>
    <t>Обеспечение возможности работы Центральной канализационной насосной станции в периоды отсутствия централизованного электроснабжения; недопущение излива сточных вод на территории города; недопущение выхода из строя оборудования ЦНКС в случае затопления станции при отсутствии электроснабжения.</t>
  </si>
  <si>
    <t>г. Архангельск, ул. Нагорная, д. 11</t>
  </si>
  <si>
    <t>Повышение надежности работы системы водоотведения</t>
  </si>
  <si>
    <t>г. Архангельск</t>
  </si>
  <si>
    <t>Группа 5. Вывод из эксплуатации, консервация и демонтаж объектов централизованных систем водоотведения</t>
  </si>
  <si>
    <t>фактические значения 2016 года</t>
  </si>
  <si>
    <t>после реализации ИП</t>
  </si>
  <si>
    <t>в том числе по годам реализации</t>
  </si>
  <si>
    <t>1</t>
  </si>
  <si>
    <t>Показатели качества воды</t>
  </si>
  <si>
    <t>Доля проб питьевой воды, подаваемой с водоочистных станций  в распределительную водопроводную сеть, не соответствующих установленным требованиям, в общем объеме проб, отобранных по результатам производственного контроля качества питьевой воды</t>
  </si>
  <si>
    <t>2</t>
  </si>
  <si>
    <t>Показатели надежности и бесперебойности водоснабжения и водоотведения</t>
  </si>
  <si>
    <t>2.3</t>
  </si>
  <si>
    <t>3</t>
  </si>
  <si>
    <t>Показатели очистки сточных вод</t>
  </si>
  <si>
    <t>Доля проб сточных вод, не соответствующих установленным нормативам допустимых сбросов, лимитам на сбросы, для бытовой централизованной системы водоотведения</t>
  </si>
  <si>
    <t>4</t>
  </si>
  <si>
    <t>Показатели эффективности использования ресурсов, в том числе уровень потерь воды</t>
  </si>
  <si>
    <t>4.6</t>
  </si>
  <si>
    <t>Износ объектов централизованных систем водоснабжения и (или) водоотведения</t>
  </si>
  <si>
    <t>2020</t>
  </si>
  <si>
    <t>2021</t>
  </si>
  <si>
    <t>2022</t>
  </si>
  <si>
    <t>2023</t>
  </si>
  <si>
    <t>6</t>
  </si>
  <si>
    <t>Доля проб сточных вод, не соответствующих установленным нормативам допустимых сбросов, лимитам на сбросы, для бытовой централизованной системы очистки сточных вод</t>
  </si>
  <si>
    <t>6.1</t>
  </si>
  <si>
    <t>7</t>
  </si>
  <si>
    <t>7.1</t>
  </si>
  <si>
    <t>Удельный расход электрической энергии, потребляемой в технологическом процессе очистки сточных вод, на единицу объема очищаемых сточных вод</t>
  </si>
  <si>
    <t>Показатели эффективности использования ресурсов</t>
  </si>
  <si>
    <t>8</t>
  </si>
  <si>
    <t>8.1</t>
  </si>
  <si>
    <t>Износ объектов централизованных систем очистки сточных вод</t>
  </si>
  <si>
    <t>Строительство отводного канала</t>
  </si>
  <si>
    <t>Строительство ограждения периметра очистных сооружений</t>
  </si>
  <si>
    <t>Устройство периметральной и внутриобъектной системы видеонаблюдения, охранного освещения</t>
  </si>
  <si>
    <t>м</t>
  </si>
  <si>
    <t>отсутствут</t>
  </si>
  <si>
    <t>количество периметральных видеокамер</t>
  </si>
  <si>
    <t>количество куполных видеокамер</t>
  </si>
  <si>
    <t>количество светильников</t>
  </si>
  <si>
    <t>Организация автоматизированного учета стоков</t>
  </si>
  <si>
    <t>количество</t>
  </si>
  <si>
    <t>Техническое перевооружение систем обеззараживания</t>
  </si>
  <si>
    <t>производительность</t>
  </si>
  <si>
    <t>тыс.м3/час</t>
  </si>
  <si>
    <t>Техническое перевооружение системы аэрации</t>
  </si>
  <si>
    <t>м3/час</t>
  </si>
  <si>
    <t>Предотвращение возникновения аварийных ситуаций, снижение риска чрезвычайных ситуаций</t>
  </si>
  <si>
    <t>Сокращение расходов на обслуживание пруда-аэратора</t>
  </si>
  <si>
    <t>Учет и контроль сточных вод</t>
  </si>
  <si>
    <t>Очистные сооружения, расположенные по адресу: г. Архангельск, Соломбальский округ, ул. Кировская</t>
  </si>
  <si>
    <t>Отказ от хлорного производства</t>
  </si>
  <si>
    <t>Сокращение расходов на электроэнергию</t>
  </si>
  <si>
    <t>1.1.2.</t>
  </si>
  <si>
    <t>1.1.3.</t>
  </si>
  <si>
    <t>1.1.4.</t>
  </si>
  <si>
    <t>2.1.2.</t>
  </si>
  <si>
    <t xml:space="preserve"> Группа 1. Строительство новых объектов централизованных систем очистки сточных вод, не связанных с подключением новых ОКС абонентов</t>
  </si>
  <si>
    <t>Группа 2. Мероприятия, направленные на повышение экологической эффективности, достижение плановых значений показателей надежности, качества и энергетической эффективности объектов централизованных систем очистки сточных вод</t>
  </si>
  <si>
    <t>В сфере водоотведения (очистка сточных вод)</t>
  </si>
  <si>
    <t>Мероприятия в сфере водоотведения (очистка сточных вод)</t>
  </si>
  <si>
    <t>Мероприятия в сфере водоотведения (транспортировка+подъем)</t>
  </si>
  <si>
    <t>В сфере водоснабжения и водоотведения (транспортировка+подъем)</t>
  </si>
  <si>
    <t>Форма № 2-ИП ВВ</t>
  </si>
  <si>
    <t>Наименование
мероприятий</t>
  </si>
  <si>
    <t>Расходы на реализацию мероприятий в прогнозных ценах, тыс. руб. (без НДС)</t>
  </si>
  <si>
    <t>Наименование показателя (производитель-ность, протяж., диаметр и т.п.)</t>
  </si>
  <si>
    <t>Всего</t>
  </si>
  <si>
    <t>в т.ч. по годам</t>
  </si>
  <si>
    <t>Остаток финанси-рования</t>
  </si>
  <si>
    <t>в т.ч. за счет платы
за под-ключение</t>
  </si>
  <si>
    <t>до реализации мероприятия</t>
  </si>
  <si>
    <t>после реализации мероприятия</t>
  </si>
  <si>
    <t>Итого в сфере водоснабжения</t>
  </si>
  <si>
    <t>Итого в сфере водоотведения</t>
  </si>
  <si>
    <t>Всего по программе</t>
  </si>
  <si>
    <t>Модульные водоочистные сооружения из поверхностного источника для обеспечения питьевой водой южных районов г. Архангельска - первый этап</t>
  </si>
  <si>
    <t>Увеличение производительности водоочистных сооружений с целью обеспечения возможности присоединения новых потребителей</t>
  </si>
  <si>
    <t>г. Архангельск, ул. Силикатчиков, д. 7.</t>
  </si>
  <si>
    <t>Всего по группе 1.</t>
  </si>
  <si>
    <t>Всего по группе 2.</t>
  </si>
  <si>
    <t xml:space="preserve">Модернизация водопроводных насосных станций (ВНС) в зоне ЦОСВ. </t>
  </si>
  <si>
    <t>Повышение надежности работы оборудования, повышение качества предоставления услуги водоснабжения.</t>
  </si>
  <si>
    <t>водонапорные насосные станции г. Архангельска</t>
  </si>
  <si>
    <t>3.2.2</t>
  </si>
  <si>
    <t>3.2.3</t>
  </si>
  <si>
    <t>3.2.4</t>
  </si>
  <si>
    <t>3.2.5</t>
  </si>
  <si>
    <t>Всего по группе 3.</t>
  </si>
  <si>
    <t>4.1.3</t>
  </si>
  <si>
    <t>4.1.4</t>
  </si>
  <si>
    <t>Обновление автотранспортного парка предприятия</t>
  </si>
  <si>
    <t>4.1.5</t>
  </si>
  <si>
    <t xml:space="preserve">Строительство системы очистки промывных вод ЦОСВ. </t>
  </si>
  <si>
    <t>Всего по группе 4.</t>
  </si>
  <si>
    <t>Всего по группе 5.</t>
  </si>
  <si>
    <t>Реконструкция КНС-8</t>
  </si>
  <si>
    <t>1.4.3</t>
  </si>
  <si>
    <t>Проектирование и строительство модульных КОС на о. Краснофлотский в замен существующих</t>
  </si>
  <si>
    <t xml:space="preserve">Реконструкция КНС в центральной зоне г. Архангельска. </t>
  </si>
  <si>
    <t>Повышение надежности и эффективности работы оборудования канализационных насосных станций, восстановление работоспособности изношенного оборудования, восстановление зданий насосных станций, повышение качества предоставляемых услуг по водоотведению, снижение вероятности негативного воздействия на окружающую среду при возникновении аварийных ситуаций.</t>
  </si>
  <si>
    <t>канализационые насосные станции 
г. Архангельска</t>
  </si>
  <si>
    <t>Приведение объектов водоотведения и сетей канализации г. Архангельска в работоспособное состояние. Перечень сетей, подлежащих модернизации, приведён в приложении G2 к настоящей инвестиционной программе.</t>
  </si>
  <si>
    <t xml:space="preserve">к техническому заданию на корректировку инвестиционной программы муниципального унитарного предприятия "Водоканал" муниципального образования "Город Архангельск" "Развитие системы водоснабжения и водоотведения города Архангельска на 2015-2019 годы" в части мероприятий в сфере водоотведения (очистка сточных вод) на 2018-2023 годы </t>
  </si>
  <si>
    <t>Приложение № 1</t>
  </si>
  <si>
    <t>Приложение № 2</t>
  </si>
  <si>
    <t>Приложение № 3</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</si>
</sst>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р.&quot;* #,##0.00_);_(&quot;р.&quot;* \(#,##0.00\);_(&quot;р.&quot;*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0"/>
    <numFmt numFmtId="180" formatCode="0.0%"/>
    <numFmt numFmtId="181" formatCode="0.00000"/>
    <numFmt numFmtId="182" formatCode="_-* #,##0\ &quot;руб&quot;_-;\-* #,##0\ &quot;руб&quot;_-;_-* &quot;-&quot;\ &quot;руб&quot;_-;_-@_-"/>
    <numFmt numFmtId="183" formatCode="&quot;$&quot;#,##0_);[Red]\(&quot;$&quot;#,##0\)"/>
    <numFmt numFmtId="184" formatCode="_-* #,##0.00[$€-1]_-;\-* #,##0.00[$€-1]_-;_-* &quot;-&quot;??[$€-1]_-"/>
    <numFmt numFmtId="185" formatCode="_ * #,##0_ ;_ * \-#,##0_ ;_ * &quot;-&quot;_ ;_ @_ "/>
    <numFmt numFmtId="186" formatCode="_ * #,##0.00_ ;_ * \-#,##0.00_ ;_ * &quot;-&quot;??_ ;_ @_ "/>
    <numFmt numFmtId="187" formatCode="&quot;$&quot;#,##0"/>
    <numFmt numFmtId="188" formatCode="General_)"/>
    <numFmt numFmtId="189" formatCode="0_)"/>
    <numFmt numFmtId="190" formatCode="_-* #,##0.00_р_._-;\-* #,##0.00_р_._-;_-* \-??_р_._-;_-@_-"/>
    <numFmt numFmtId="191" formatCode="0.000%"/>
    <numFmt numFmtId="192" formatCode="#,##0.0000"/>
    <numFmt numFmtId="193" formatCode="#,##0.00_р_."/>
    <numFmt numFmtId="194" formatCode="#,##0;\(#,##0\)"/>
    <numFmt numFmtId="195" formatCode="_-* #,##0.00\ _$_-;\-* #,##0.00\ _$_-;_-* &quot;-&quot;??\ _$_-;_-@_-"/>
    <numFmt numFmtId="196" formatCode="\$#,##0\ ;\(\$#,##0\)"/>
    <numFmt numFmtId="197" formatCode="#,##0.000[$р.-419];\-#,##0.000[$р.-419]"/>
    <numFmt numFmtId="198" formatCode="_-* #,##0.0\ _$_-;\-* #,##0.0\ _$_-;_-* &quot;-&quot;??\ _$_-;_-@_-"/>
    <numFmt numFmtId="199" formatCode="#,##0.0_);\(#,##0.0\)"/>
    <numFmt numFmtId="200" formatCode="#,##0_ ;[Red]\-#,##0\ "/>
    <numFmt numFmtId="201" formatCode="_-* #,##0_-;\-* #,##0_-;_-* &quot;-&quot;_-;_-@_-"/>
    <numFmt numFmtId="202" formatCode="_-* #,##0.00_-;\-* #,##0.00_-;_-* &quot;-&quot;??_-;_-@_-"/>
    <numFmt numFmtId="203" formatCode="#,##0__\ \ \ \ "/>
    <numFmt numFmtId="204" formatCode="_-&quot;£&quot;* #,##0_-;\-&quot;£&quot;* #,##0_-;_-&quot;£&quot;* &quot;-&quot;_-;_-@_-"/>
    <numFmt numFmtId="205" formatCode="_-&quot;£&quot;* #,##0.00_-;\-&quot;£&quot;* #,##0.00_-;_-&quot;£&quot;* &quot;-&quot;??_-;_-@_-"/>
    <numFmt numFmtId="206" formatCode="#,##0.00&quot;т.р.&quot;;\-#,##0.00&quot;т.р.&quot;"/>
    <numFmt numFmtId="207" formatCode="#,##0.0;[Red]#,##0.0"/>
    <numFmt numFmtId="208" formatCode="_-* #,##0\ _d_._-;\-* #,##0\ _d_._-;_-* &quot;-&quot;\ _d_._-;_-@_-"/>
    <numFmt numFmtId="209" formatCode="_-* #,##0.00\ _d_._-;\-* #,##0.00\ _d_._-;_-* &quot;-&quot;??\ _d_._-;_-@_-"/>
    <numFmt numFmtId="210" formatCode="\(#,##0.0\)"/>
    <numFmt numFmtId="211" formatCode="#,##0\ &quot;?.&quot;;\-#,##0\ &quot;?.&quot;"/>
    <numFmt numFmtId="212" formatCode="#,##0______;;&quot;------------      &quot;"/>
    <numFmt numFmtId="213" formatCode="_(* #,##0_);_(* \(#,##0\);_(* &quot;-&quot;??_);_(@_)"/>
    <numFmt numFmtId="214" formatCode="_(* #,##0.000_);_(* \(#,##0.000\);_(* &quot;-&quot;???_);_(@_)"/>
    <numFmt numFmtId="215" formatCode="#,##0.000_ ;\-#,##0.000\ "/>
    <numFmt numFmtId="216" formatCode="#,##0.00_ ;[Red]\-#,##0.00\ "/>
    <numFmt numFmtId="217" formatCode="d\ mmm"/>
    <numFmt numFmtId="218" formatCode="0.000"/>
    <numFmt numFmtId="219" formatCode="_-* #,##0\ _$_-;\-* #,##0\ _$_-;_-* &quot;-&quot;\ _$_-;_-@_-"/>
    <numFmt numFmtId="220" formatCode="#,##0.00_ ;\-#,##0.00\ "/>
    <numFmt numFmtId="221" formatCode="0.0000"/>
  </numFmts>
  <fonts count="145">
    <font>
      <sz val="10"/>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1"/>
      <color indexed="8"/>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6.5"/>
      <name val="Times New Roman"/>
      <family val="1"/>
    </font>
    <font>
      <b/>
      <sz val="6.5"/>
      <name val="Times New Roman"/>
      <family val="1"/>
    </font>
    <font>
      <b/>
      <sz val="9"/>
      <name val="Times New Roman"/>
      <family val="1"/>
    </font>
    <font>
      <sz val="9"/>
      <name val="Times New Roman"/>
      <family val="1"/>
    </font>
    <font>
      <sz val="8"/>
      <name val="Times New Roman"/>
      <family val="1"/>
    </font>
    <font>
      <b/>
      <sz val="8"/>
      <name val="Times New Roman"/>
      <family val="1"/>
    </font>
    <font>
      <sz val="9"/>
      <name val="Arial Cyr"/>
      <family val="0"/>
    </font>
    <font>
      <b/>
      <sz val="14"/>
      <name val="Times New Roman"/>
      <family val="1"/>
    </font>
    <font>
      <sz val="14"/>
      <name val="Times New Roman"/>
      <family val="1"/>
    </font>
    <font>
      <sz val="10"/>
      <color indexed="8"/>
      <name val="Arial"/>
      <family val="2"/>
    </font>
    <font>
      <sz val="10"/>
      <name val="Helv"/>
      <family val="0"/>
    </font>
    <font>
      <sz val="10"/>
      <name val="MS Sans Serif"/>
      <family val="2"/>
    </font>
    <font>
      <sz val="10"/>
      <name val="NTHarmonica"/>
      <family val="0"/>
    </font>
    <font>
      <sz val="12"/>
      <name val="Tms Rmn"/>
      <family val="0"/>
    </font>
    <font>
      <sz val="11"/>
      <name val="Times New Roman Cyr"/>
      <family val="0"/>
    </font>
    <font>
      <b/>
      <sz val="10"/>
      <name val="SvobodaFWF"/>
      <family val="0"/>
    </font>
    <font>
      <b/>
      <sz val="12"/>
      <name val="NTHelvetica/Cyrillic"/>
      <family val="0"/>
    </font>
    <font>
      <b/>
      <sz val="18"/>
      <name val="Times New Roman"/>
      <family val="1"/>
    </font>
    <font>
      <sz val="8"/>
      <name val="Helv"/>
      <family val="0"/>
    </font>
    <font>
      <sz val="10"/>
      <name val="NTHelvetica/Cyrillic"/>
      <family val="0"/>
    </font>
    <font>
      <b/>
      <sz val="10"/>
      <color indexed="9"/>
      <name val="Verdana"/>
      <family val="2"/>
    </font>
    <font>
      <sz val="10"/>
      <color indexed="9"/>
      <name val="Arial"/>
      <family val="2"/>
    </font>
    <font>
      <sz val="10"/>
      <color indexed="8"/>
      <name val="Verdana"/>
      <family val="2"/>
    </font>
    <font>
      <b/>
      <sz val="11"/>
      <name val="Arial Cyr"/>
      <family val="2"/>
    </font>
    <font>
      <b/>
      <sz val="14"/>
      <name val="Franklin Gothic Medium"/>
      <family val="2"/>
    </font>
    <font>
      <b/>
      <sz val="9"/>
      <name val="Tahoma"/>
      <family val="2"/>
    </font>
    <font>
      <b/>
      <sz val="10"/>
      <color indexed="12"/>
      <name val="Arial Cyr"/>
      <family val="2"/>
    </font>
    <font>
      <sz val="9"/>
      <name val="Tahoma"/>
      <family val="2"/>
    </font>
    <font>
      <sz val="12"/>
      <name val="Arial"/>
      <family val="2"/>
    </font>
    <font>
      <b/>
      <sz val="12"/>
      <name val="Arial"/>
      <family val="2"/>
    </font>
    <font>
      <b/>
      <sz val="14"/>
      <name val="Arial"/>
      <family val="2"/>
    </font>
    <font>
      <sz val="10"/>
      <name val="Times New Roman CYR"/>
      <family val="0"/>
    </font>
    <font>
      <sz val="10"/>
      <name val="Courier"/>
      <family val="1"/>
    </font>
    <font>
      <sz val="13"/>
      <name val="Times New Roman"/>
      <family val="1"/>
    </font>
    <font>
      <sz val="12"/>
      <name val="Arial Cyr"/>
      <family val="0"/>
    </font>
    <font>
      <sz val="11"/>
      <name val="Times New Roman CYR"/>
      <family val="1"/>
    </font>
    <font>
      <sz val="12"/>
      <name val="Times New Roman"/>
      <family val="1"/>
    </font>
    <font>
      <b/>
      <u val="single"/>
      <sz val="14"/>
      <name val="Times New Roman"/>
      <family val="1"/>
    </font>
    <font>
      <b/>
      <sz val="12"/>
      <name val="Times New Roman"/>
      <family val="1"/>
    </font>
    <font>
      <sz val="11"/>
      <name val="?l?r ?o?S?V?b?N"/>
      <family val="3"/>
    </font>
    <font>
      <sz val="10"/>
      <name val="’†?S?V?b?N‘М"/>
      <family val="3"/>
    </font>
    <font>
      <sz val="10"/>
      <name val="PragmaticaCTT"/>
      <family val="0"/>
    </font>
    <font>
      <b/>
      <sz val="10"/>
      <color indexed="8"/>
      <name val="Arial"/>
      <family val="2"/>
    </font>
    <font>
      <sz val="9"/>
      <color indexed="56"/>
      <name val="Frutiger 45 Light"/>
      <family val="2"/>
    </font>
    <font>
      <sz val="10"/>
      <color indexed="57"/>
      <name val="Wingdings"/>
      <family val="0"/>
    </font>
    <font>
      <sz val="8"/>
      <name val="Palatino"/>
      <family val="1"/>
    </font>
    <font>
      <sz val="10"/>
      <color indexed="24"/>
      <name val="Arial"/>
      <family val="2"/>
    </font>
    <font>
      <u val="single"/>
      <sz val="10"/>
      <color indexed="36"/>
      <name val="Arial Cyr"/>
      <family val="0"/>
    </font>
    <font>
      <sz val="7"/>
      <name val="Palatino"/>
      <family val="1"/>
    </font>
    <font>
      <sz val="9"/>
      <name val="Futura UBS Bk"/>
      <family val="2"/>
    </font>
    <font>
      <sz val="6"/>
      <color indexed="16"/>
      <name val="Palatino"/>
      <family val="1"/>
    </font>
    <font>
      <sz val="8"/>
      <color indexed="13"/>
      <name val="Arial"/>
      <family val="2"/>
    </font>
    <font>
      <b/>
      <sz val="18"/>
      <color indexed="24"/>
      <name val="Arial"/>
      <family val="2"/>
    </font>
    <font>
      <sz val="18"/>
      <name val="Helvetica-Black"/>
      <family val="0"/>
    </font>
    <font>
      <i/>
      <sz val="14"/>
      <name val="Palatino"/>
      <family val="1"/>
    </font>
    <font>
      <u val="single"/>
      <sz val="10"/>
      <color indexed="12"/>
      <name val="Arial Cyr"/>
      <family val="0"/>
    </font>
    <font>
      <sz val="12"/>
      <name val="Times New Roman Cyr"/>
      <family val="0"/>
    </font>
    <font>
      <b/>
      <i/>
      <sz val="11"/>
      <color indexed="12"/>
      <name val="Arial Cyr"/>
      <family val="2"/>
    </font>
    <font>
      <sz val="8"/>
      <color indexed="12"/>
      <name val="Palatino"/>
      <family val="1"/>
    </font>
    <font>
      <sz val="12"/>
      <name val="Gill Sans"/>
      <family val="0"/>
    </font>
    <font>
      <i/>
      <sz val="10"/>
      <name val="PragmaticaC"/>
      <family val="0"/>
    </font>
    <font>
      <sz val="14"/>
      <name val="NewtonC"/>
      <family val="0"/>
    </font>
    <font>
      <sz val="10"/>
      <name val="Palatino"/>
      <family val="1"/>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b/>
      <i/>
      <sz val="10"/>
      <name val="Arial"/>
      <family val="2"/>
    </font>
    <font>
      <sz val="9.5"/>
      <color indexed="23"/>
      <name val="Helvetica-Black"/>
      <family val="0"/>
    </font>
    <font>
      <sz val="8"/>
      <name val="Arial Cyr"/>
      <family val="2"/>
    </font>
    <font>
      <b/>
      <sz val="9"/>
      <name val="Palatino"/>
      <family val="1"/>
    </font>
    <font>
      <sz val="9"/>
      <color indexed="21"/>
      <name val="Helvetica-Black"/>
      <family val="0"/>
    </font>
    <font>
      <b/>
      <sz val="10"/>
      <name val="Palatino"/>
      <family val="1"/>
    </font>
    <font>
      <b/>
      <sz val="8"/>
      <name val="Arial"/>
      <family val="2"/>
    </font>
    <font>
      <sz val="9"/>
      <name val="Helvetica-Black"/>
      <family val="0"/>
    </font>
    <font>
      <sz val="12"/>
      <color indexed="8"/>
      <name val="Palatino"/>
      <family val="1"/>
    </font>
    <font>
      <sz val="11"/>
      <name val="Helvetica-Black"/>
      <family val="0"/>
    </font>
    <font>
      <sz val="11"/>
      <color indexed="8"/>
      <name val="Helvetica-Black"/>
      <family val="0"/>
    </font>
    <font>
      <b/>
      <sz val="18"/>
      <color indexed="13"/>
      <name val="Arial"/>
      <family val="2"/>
    </font>
    <font>
      <b/>
      <sz val="8"/>
      <name val="Palatino"/>
      <family val="1"/>
    </font>
    <font>
      <u val="single"/>
      <sz val="8"/>
      <color indexed="8"/>
      <name val="Arial"/>
      <family val="2"/>
    </font>
    <font>
      <b/>
      <i/>
      <sz val="10"/>
      <color indexed="9"/>
      <name val="Arial"/>
      <family val="2"/>
    </font>
    <font>
      <b/>
      <i/>
      <sz val="8"/>
      <name val="Helv"/>
      <family val="0"/>
    </font>
    <font>
      <b/>
      <sz val="8"/>
      <name val="Arial CYR"/>
      <family val="2"/>
    </font>
    <font>
      <b/>
      <u val="single"/>
      <sz val="11"/>
      <color indexed="12"/>
      <name val="Arial"/>
      <family val="2"/>
    </font>
    <font>
      <u val="single"/>
      <sz val="11.5"/>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i/>
      <sz val="14"/>
      <color indexed="10"/>
      <name val="Arial Cyr"/>
      <family val="2"/>
    </font>
    <font>
      <sz val="10"/>
      <color indexed="9"/>
      <name val="Arial Cyr"/>
      <family val="2"/>
    </font>
    <font>
      <b/>
      <sz val="9"/>
      <name val="Arial Cyr"/>
      <family val="2"/>
    </font>
    <font>
      <sz val="8"/>
      <name val="Arial"/>
      <family val="2"/>
    </font>
    <font>
      <b/>
      <i/>
      <sz val="10"/>
      <color indexed="10"/>
      <name val="Arial Cyr"/>
      <family val="2"/>
    </font>
    <font>
      <sz val="10"/>
      <color indexed="8"/>
      <name val="Times New Roman"/>
      <family val="2"/>
    </font>
    <font>
      <b/>
      <i/>
      <sz val="14"/>
      <color indexed="57"/>
      <name val="Arial Cyr"/>
      <family val="2"/>
    </font>
    <font>
      <sz val="10"/>
      <color indexed="8"/>
      <name val="Times New Roman Cyr"/>
      <family val="1"/>
    </font>
    <font>
      <sz val="14"/>
      <name val="Arial Cyr"/>
      <family val="2"/>
    </font>
    <font>
      <sz val="12"/>
      <color indexed="24"/>
      <name val="Arial"/>
      <family val="2"/>
    </font>
    <font>
      <b/>
      <i/>
      <sz val="9"/>
      <name val="Times New Roman"/>
      <family val="1"/>
    </font>
    <font>
      <b/>
      <sz val="24"/>
      <name val="Times New Roman"/>
      <family val="1"/>
    </font>
    <font>
      <sz val="7.5"/>
      <name val="Times New Roman"/>
      <family val="1"/>
    </font>
    <font>
      <b/>
      <sz val="7.5"/>
      <name val="Times New Roman"/>
      <family val="1"/>
    </font>
    <font>
      <u val="single"/>
      <sz val="10"/>
      <color indexed="30"/>
      <name val="Arial Cyr"/>
      <family val="0"/>
    </font>
    <font>
      <u val="single"/>
      <sz val="10"/>
      <color indexed="30"/>
      <name val="Times New Roman"/>
      <family val="2"/>
    </font>
    <font>
      <sz val="12"/>
      <color indexed="8"/>
      <name val="Times New Roman"/>
      <family val="2"/>
    </font>
    <font>
      <sz val="10"/>
      <color indexed="8"/>
      <name val="Arial Cyr"/>
      <family val="2"/>
    </font>
    <font>
      <u val="single"/>
      <sz val="10"/>
      <color indexed="25"/>
      <name val="Arial Cyr"/>
      <family val="0"/>
    </font>
    <font>
      <b/>
      <sz val="9"/>
      <color indexed="10"/>
      <name val="Times New Roman"/>
      <family val="1"/>
    </font>
    <font>
      <sz val="10"/>
      <color indexed="10"/>
      <name val="Times New Roman"/>
      <family val="1"/>
    </font>
    <font>
      <sz val="11"/>
      <color theme="1"/>
      <name val="Calibri"/>
      <family val="2"/>
    </font>
    <font>
      <sz val="11"/>
      <color theme="0"/>
      <name val="Calibri"/>
      <family val="2"/>
    </font>
    <font>
      <u val="single"/>
      <sz val="10"/>
      <color theme="10"/>
      <name val="Arial Cyr"/>
      <family val="0"/>
    </font>
    <font>
      <u val="single"/>
      <sz val="10"/>
      <color theme="10"/>
      <name val="Times New Roman"/>
      <family val="2"/>
    </font>
    <font>
      <sz val="12"/>
      <color theme="1"/>
      <name val="Times New Roman"/>
      <family val="2"/>
    </font>
    <font>
      <sz val="10"/>
      <color theme="1"/>
      <name val="Arial Cyr"/>
      <family val="2"/>
    </font>
    <font>
      <sz val="10"/>
      <color theme="1"/>
      <name val="Times New Roman"/>
      <family val="2"/>
    </font>
    <font>
      <u val="single"/>
      <sz val="10"/>
      <color theme="11"/>
      <name val="Arial Cyr"/>
      <family val="0"/>
    </font>
    <font>
      <b/>
      <sz val="9"/>
      <color rgb="FFFF0000"/>
      <name val="Times New Roman"/>
      <family val="1"/>
    </font>
    <font>
      <sz val="10"/>
      <color rgb="FFFF0000"/>
      <name val="Times New Roman"/>
      <family val="1"/>
    </font>
  </fonts>
  <fills count="64">
    <fill>
      <patternFill/>
    </fill>
    <fill>
      <patternFill patternType="gray125"/>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1"/>
        <bgColor indexed="64"/>
      </patternFill>
    </fill>
    <fill>
      <patternFill patternType="solid">
        <fgColor indexed="26"/>
        <bgColor indexed="64"/>
      </patternFill>
    </fill>
    <fill>
      <patternFill patternType="solid">
        <fgColor indexed="33"/>
        <bgColor indexed="64"/>
      </patternFill>
    </fill>
    <fill>
      <patternFill patternType="lightGray">
        <fgColor indexed="8"/>
        <bgColor indexed="11"/>
      </patternFill>
    </fill>
    <fill>
      <patternFill patternType="solid">
        <fgColor indexed="32"/>
        <bgColor indexed="64"/>
      </patternFill>
    </fill>
    <fill>
      <patternFill patternType="lightGray"/>
    </fill>
    <fill>
      <patternFill patternType="gray0625"/>
    </fill>
    <fill>
      <patternFill patternType="solid">
        <fgColor indexed="22"/>
        <bgColor indexed="64"/>
      </patternFill>
    </fill>
    <fill>
      <patternFill patternType="solid">
        <fgColor indexed="65"/>
        <bgColor indexed="64"/>
      </patternFill>
    </fill>
    <fill>
      <patternFill patternType="solid">
        <fgColor indexed="62"/>
        <bgColor indexed="64"/>
      </patternFill>
    </fill>
    <fill>
      <patternFill patternType="solid">
        <fgColor indexed="61"/>
        <bgColor indexed="64"/>
      </patternFill>
    </fill>
    <fill>
      <patternFill patternType="solid">
        <fgColor indexed="63"/>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0"/>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34">
    <border>
      <left/>
      <right/>
      <top/>
      <bottom/>
      <diagonal/>
    </border>
    <border>
      <left style="thin"/>
      <right style="thin"/>
      <top>
        <color indexed="63"/>
      </top>
      <bottom>
        <color indexed="63"/>
      </bottom>
    </border>
    <border>
      <left/>
      <right/>
      <top style="thin"/>
      <bottom style="double"/>
    </border>
    <border>
      <left style="thin"/>
      <right style="thin"/>
      <top style="thin"/>
      <bottom style="thin"/>
    </border>
    <border>
      <left/>
      <right/>
      <top/>
      <bottom style="dotted"/>
    </border>
    <border>
      <left style="double"/>
      <right/>
      <top style="thin"/>
      <bottom style="thin"/>
    </border>
    <border>
      <left/>
      <right/>
      <top/>
      <bottom style="medium"/>
    </border>
    <border>
      <left style="hair"/>
      <right style="hair"/>
      <top style="hair"/>
      <bottom style="hair"/>
    </border>
    <border>
      <left>
        <color indexed="63"/>
      </left>
      <right>
        <color indexed="63"/>
      </right>
      <top>
        <color indexed="63"/>
      </top>
      <bottom style="thin"/>
    </border>
    <border>
      <left>
        <color indexed="63"/>
      </left>
      <right style="thin"/>
      <top>
        <color indexed="63"/>
      </top>
      <bottom>
        <color indexed="63"/>
      </bottom>
    </border>
    <border>
      <left style="thin"/>
      <right style="double"/>
      <top style="thin"/>
      <bottom style="thin"/>
    </border>
    <border>
      <left/>
      <right/>
      <top style="medium">
        <color indexed="23"/>
      </top>
      <bottom style="medium">
        <color indexed="23"/>
      </bottom>
    </border>
    <border>
      <left style="thin">
        <color indexed="9"/>
      </left>
      <right style="thin">
        <color indexed="9"/>
      </right>
      <top style="thin">
        <color indexed="9"/>
      </top>
      <bottom style="thin">
        <color indexed="9"/>
      </bottom>
    </border>
    <border>
      <left style="thin"/>
      <right>
        <color indexed="63"/>
      </right>
      <top>
        <color indexed="63"/>
      </top>
      <bottom>
        <color indexed="63"/>
      </bottom>
    </border>
    <border>
      <left style="medium"/>
      <right style="medium"/>
      <top style="medium"/>
      <bottom style="medium"/>
    </border>
    <border>
      <left style="hair"/>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s>
  <cellStyleXfs count="8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31" fillId="0" borderId="0">
      <alignment/>
      <protection/>
    </xf>
    <xf numFmtId="40" fontId="61" fillId="0" borderId="0" applyFont="0" applyFill="0" applyBorder="0" applyAlignment="0" applyProtection="0"/>
    <xf numFmtId="0" fontId="6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1"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94" fontId="15" fillId="2" borderId="1">
      <alignment wrapText="1"/>
      <protection locked="0"/>
    </xf>
    <xf numFmtId="194" fontId="15" fillId="2" borderId="1">
      <alignment wrapText="1"/>
      <protection locked="0"/>
    </xf>
    <xf numFmtId="194" fontId="15" fillId="2" borderId="1">
      <alignment wrapText="1"/>
      <protection locked="0"/>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5"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195" fontId="0" fillId="0" borderId="0" applyFont="0" applyFill="0" applyBorder="0" applyAlignment="0" applyProtection="0"/>
    <xf numFmtId="170" fontId="0" fillId="0" borderId="0">
      <alignment/>
      <protection locked="0"/>
    </xf>
    <xf numFmtId="170" fontId="0" fillId="0" borderId="0">
      <alignment/>
      <protection locked="0"/>
    </xf>
    <xf numFmtId="170" fontId="0" fillId="0" borderId="0">
      <alignment/>
      <protection locked="0"/>
    </xf>
    <xf numFmtId="0" fontId="0" fillId="0" borderId="0">
      <alignment/>
      <protection locked="0"/>
    </xf>
    <xf numFmtId="0" fontId="0" fillId="0" borderId="0">
      <alignment/>
      <protection locked="0"/>
    </xf>
    <xf numFmtId="0" fontId="0" fillId="0" borderId="2">
      <alignment/>
      <protection locked="0"/>
    </xf>
    <xf numFmtId="182" fontId="0" fillId="0" borderId="0">
      <alignment horizontal="center"/>
      <protection/>
    </xf>
    <xf numFmtId="182" fontId="0" fillId="0" borderId="0">
      <alignment horizontal="center"/>
      <protection/>
    </xf>
    <xf numFmtId="182" fontId="0" fillId="0" borderId="0">
      <alignment horizontal="center"/>
      <protection/>
    </xf>
    <xf numFmtId="182" fontId="0" fillId="0" borderId="0">
      <alignment horizontal="center"/>
      <protection/>
    </xf>
    <xf numFmtId="0" fontId="33" fillId="3" borderId="0">
      <alignment/>
      <protection/>
    </xf>
    <xf numFmtId="0" fontId="2" fillId="4" borderId="0" applyNumberFormat="0" applyBorder="0" applyAlignment="0" applyProtection="0"/>
    <xf numFmtId="0" fontId="135"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135"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135"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35"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135"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135"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135" fillId="17"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135" fillId="1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135" fillId="21"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135" fillId="2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135"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135" fillId="25" borderId="0" applyNumberFormat="0" applyBorder="0" applyAlignment="0" applyProtection="0"/>
    <xf numFmtId="0" fontId="2" fillId="24" borderId="0" applyNumberFormat="0" applyBorder="0" applyAlignment="0" applyProtection="0"/>
    <xf numFmtId="4" fontId="63" fillId="0" borderId="3">
      <alignment horizontal="right" vertical="top"/>
      <protection/>
    </xf>
    <xf numFmtId="0" fontId="3" fillId="26" borderId="0" applyNumberFormat="0" applyBorder="0" applyAlignment="0" applyProtection="0"/>
    <xf numFmtId="0" fontId="136" fillId="27"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136" fillId="28"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136" fillId="29" borderId="0" applyNumberFormat="0" applyBorder="0" applyAlignment="0" applyProtection="0"/>
    <xf numFmtId="0" fontId="3" fillId="20" borderId="0" applyNumberFormat="0" applyBorder="0" applyAlignment="0" applyProtection="0"/>
    <xf numFmtId="0" fontId="3" fillId="30" borderId="0" applyNumberFormat="0" applyBorder="0" applyAlignment="0" applyProtection="0"/>
    <xf numFmtId="0" fontId="136" fillId="31"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136" fillId="33"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136" fillId="35" borderId="0" applyNumberFormat="0" applyBorder="0" applyAlignment="0" applyProtection="0"/>
    <xf numFmtId="0" fontId="3" fillId="34" borderId="0" applyNumberFormat="0" applyBorder="0" applyAlignment="0" applyProtection="0"/>
    <xf numFmtId="4" fontId="63" fillId="0" borderId="3">
      <alignment horizontal="right" vertical="top"/>
      <protection/>
    </xf>
    <xf numFmtId="0" fontId="0" fillId="0" borderId="0">
      <alignment/>
      <protection/>
    </xf>
    <xf numFmtId="0" fontId="54" fillId="36" borderId="0">
      <alignment/>
      <protection/>
    </xf>
    <xf numFmtId="0" fontId="64" fillId="36" borderId="0">
      <alignment/>
      <protection/>
    </xf>
    <xf numFmtId="10" fontId="65" fillId="0" borderId="0" applyNumberFormat="0" applyFill="0" applyBorder="0" applyAlignment="0">
      <protection/>
    </xf>
    <xf numFmtId="0" fontId="1" fillId="0" borderId="0">
      <alignment/>
      <protection/>
    </xf>
    <xf numFmtId="0" fontId="66" fillId="0" borderId="3">
      <alignment horizontal="left" vertical="center"/>
      <protection/>
    </xf>
    <xf numFmtId="169" fontId="15"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1" fontId="15" fillId="0" borderId="0" applyFont="0" applyFill="0" applyBorder="0" applyAlignment="0" applyProtection="0"/>
    <xf numFmtId="3" fontId="68" fillId="0" borderId="0" applyFont="0" applyFill="0" applyBorder="0" applyAlignment="0" applyProtection="0"/>
    <xf numFmtId="183" fontId="33"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0" fontId="15" fillId="0" borderId="0" applyFont="0" applyFill="0" applyBorder="0" applyAlignment="0" applyProtection="0"/>
    <xf numFmtId="196" fontId="68" fillId="0" borderId="0" applyFont="0" applyFill="0" applyBorder="0" applyAlignment="0" applyProtection="0"/>
    <xf numFmtId="0" fontId="67" fillId="0" borderId="0" applyFill="0" applyBorder="0" applyProtection="0">
      <alignment vertical="center"/>
    </xf>
    <xf numFmtId="0" fontId="54" fillId="37" borderId="0">
      <alignment/>
      <protection/>
    </xf>
    <xf numFmtId="0" fontId="64" fillId="38" borderId="0">
      <alignment/>
      <protection/>
    </xf>
    <xf numFmtId="14" fontId="34" fillId="0" borderId="0" applyFont="0" applyBorder="0">
      <alignment vertical="top"/>
      <protection/>
    </xf>
    <xf numFmtId="0" fontId="68" fillId="0" borderId="0" applyFont="0" applyFill="0" applyBorder="0" applyAlignment="0" applyProtection="0"/>
    <xf numFmtId="0" fontId="67"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67" fillId="0" borderId="4" applyNumberFormat="0" applyFont="0" applyFill="0" applyAlignment="0" applyProtection="0"/>
    <xf numFmtId="0" fontId="35" fillId="0" borderId="0" applyNumberFormat="0" applyFill="0" applyBorder="0" applyAlignment="0" applyProtection="0"/>
    <xf numFmtId="184" fontId="36"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37" fontId="15" fillId="0" borderId="0">
      <alignment/>
      <protection/>
    </xf>
    <xf numFmtId="0" fontId="0" fillId="0" borderId="0">
      <alignment/>
      <protection/>
    </xf>
    <xf numFmtId="2" fontId="68" fillId="0" borderId="0" applyFont="0" applyFill="0" applyBorder="0" applyAlignment="0" applyProtection="0"/>
    <xf numFmtId="0" fontId="54" fillId="0" borderId="0">
      <alignment vertical="center"/>
      <protection/>
    </xf>
    <xf numFmtId="0" fontId="69" fillId="0" borderId="0" applyNumberFormat="0" applyFill="0" applyBorder="0" applyAlignment="0" applyProtection="0"/>
    <xf numFmtId="0" fontId="70" fillId="0" borderId="0" applyFill="0" applyBorder="0" applyProtection="0">
      <alignment horizontal="left"/>
    </xf>
    <xf numFmtId="180" fontId="15" fillId="8" borderId="3" applyNumberFormat="0" applyFont="0" applyBorder="0" applyAlignment="0" applyProtection="0"/>
    <xf numFmtId="0" fontId="67" fillId="0" borderId="0" applyFont="0" applyFill="0" applyBorder="0" applyAlignment="0" applyProtection="0"/>
    <xf numFmtId="199" fontId="71" fillId="8" borderId="0" applyNumberFormat="0" applyFont="0" applyAlignment="0">
      <protection/>
    </xf>
    <xf numFmtId="0" fontId="37" fillId="0" borderId="5" applyNumberFormat="0" applyBorder="0">
      <alignment horizontal="centerContinuous"/>
      <protection/>
    </xf>
    <xf numFmtId="0" fontId="72" fillId="0" borderId="0" applyProtection="0">
      <alignment horizontal="right"/>
    </xf>
    <xf numFmtId="0" fontId="38" fillId="0" borderId="0">
      <alignment horizontal="center"/>
      <protection/>
    </xf>
    <xf numFmtId="0" fontId="38" fillId="39" borderId="0">
      <alignment horizontal="center"/>
      <protection/>
    </xf>
    <xf numFmtId="2" fontId="73" fillId="40" borderId="0" applyAlignment="0">
      <protection locked="0"/>
    </xf>
    <xf numFmtId="0" fontId="74" fillId="0" borderId="0" applyNumberFormat="0" applyFill="0" applyBorder="0" applyAlignment="0" applyProtection="0"/>
    <xf numFmtId="0" fontId="75" fillId="0" borderId="0" applyProtection="0">
      <alignment horizontal="left"/>
    </xf>
    <xf numFmtId="0" fontId="76" fillId="0" borderId="0" applyProtection="0">
      <alignment horizontal="left"/>
    </xf>
    <xf numFmtId="0" fontId="39" fillId="41" borderId="0">
      <alignment/>
      <protection/>
    </xf>
    <xf numFmtId="0" fontId="29" fillId="42" borderId="0">
      <alignment/>
      <protection/>
    </xf>
    <xf numFmtId="0" fontId="30" fillId="0" borderId="0">
      <alignment/>
      <protection/>
    </xf>
    <xf numFmtId="0" fontId="77" fillId="0" borderId="0" applyNumberFormat="0" applyFill="0" applyBorder="0" applyAlignment="0" applyProtection="0"/>
    <xf numFmtId="0" fontId="0" fillId="0" borderId="0">
      <alignment/>
      <protection/>
    </xf>
    <xf numFmtId="0" fontId="78" fillId="0" borderId="0">
      <alignment vertical="center" wrapText="1"/>
      <protection/>
    </xf>
    <xf numFmtId="0" fontId="15" fillId="0" borderId="0">
      <alignment/>
      <protection/>
    </xf>
    <xf numFmtId="200" fontId="79" fillId="0" borderId="3">
      <alignment horizontal="center" vertical="center" wrapText="1"/>
      <protection/>
    </xf>
    <xf numFmtId="0" fontId="80" fillId="0" borderId="0" applyFill="0" applyBorder="0" applyProtection="0">
      <alignment vertical="center"/>
    </xf>
    <xf numFmtId="0" fontId="80" fillId="0" borderId="0" applyFill="0" applyBorder="0" applyProtection="0">
      <alignment vertical="center"/>
    </xf>
    <xf numFmtId="0" fontId="80" fillId="0" borderId="0" applyFill="0" applyBorder="0" applyProtection="0">
      <alignment vertical="center"/>
    </xf>
    <xf numFmtId="0" fontId="80" fillId="0" borderId="0" applyFill="0" applyBorder="0" applyProtection="0">
      <alignment vertical="center"/>
    </xf>
    <xf numFmtId="0" fontId="80" fillId="0" borderId="0" applyFill="0" applyBorder="0" applyProtection="0">
      <alignment vertical="center"/>
    </xf>
    <xf numFmtId="201" fontId="81" fillId="0" borderId="0" applyFont="0" applyFill="0" applyBorder="0" applyAlignment="0" applyProtection="0"/>
    <xf numFmtId="202" fontId="81"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203" fontId="82" fillId="0" borderId="3">
      <alignment horizontal="right"/>
      <protection locked="0"/>
    </xf>
    <xf numFmtId="204" fontId="81" fillId="0" borderId="0" applyFont="0" applyFill="0" applyBorder="0" applyAlignment="0" applyProtection="0"/>
    <xf numFmtId="205" fontId="81" fillId="0" borderId="0" applyFont="0" applyFill="0" applyBorder="0" applyAlignment="0" applyProtection="0"/>
    <xf numFmtId="204" fontId="81" fillId="0" borderId="0" applyFont="0" applyFill="0" applyBorder="0" applyAlignment="0" applyProtection="0"/>
    <xf numFmtId="205" fontId="81" fillId="0" borderId="0" applyFont="0" applyFill="0" applyBorder="0" applyAlignment="0" applyProtection="0"/>
    <xf numFmtId="0" fontId="67" fillId="0" borderId="0" applyFont="0" applyFill="0" applyBorder="0" applyAlignment="0" applyProtection="0"/>
    <xf numFmtId="0" fontId="67" fillId="0" borderId="0" applyFill="0" applyBorder="0" applyProtection="0">
      <alignment vertical="center"/>
    </xf>
    <xf numFmtId="0" fontId="67" fillId="0" borderId="0" applyFont="0" applyFill="0" applyBorder="0" applyAlignment="0" applyProtection="0"/>
    <xf numFmtId="3" fontId="0" fillId="0" borderId="6" applyFont="0" applyBorder="0">
      <alignment horizontal="center" vertical="center"/>
      <protection/>
    </xf>
    <xf numFmtId="0" fontId="33" fillId="0" borderId="7">
      <alignment/>
      <protection/>
    </xf>
    <xf numFmtId="206" fontId="0" fillId="0" borderId="0">
      <alignment/>
      <protection/>
    </xf>
    <xf numFmtId="0" fontId="83" fillId="0" borderId="0">
      <alignment horizontal="right"/>
      <protection/>
    </xf>
    <xf numFmtId="0" fontId="15" fillId="0" borderId="0">
      <alignment/>
      <protection/>
    </xf>
    <xf numFmtId="0" fontId="40" fillId="0" borderId="0">
      <alignment/>
      <protection/>
    </xf>
    <xf numFmtId="0" fontId="67" fillId="0" borderId="0" applyFill="0" applyBorder="0" applyProtection="0">
      <alignment vertical="center"/>
    </xf>
    <xf numFmtId="0" fontId="84" fillId="0" borderId="0">
      <alignment/>
      <protection/>
    </xf>
    <xf numFmtId="0" fontId="15" fillId="0" borderId="0">
      <alignment/>
      <protection/>
    </xf>
    <xf numFmtId="0" fontId="32" fillId="0" borderId="0">
      <alignment/>
      <protection/>
    </xf>
    <xf numFmtId="0" fontId="32" fillId="0" borderId="0">
      <alignment/>
      <protection/>
    </xf>
    <xf numFmtId="207" fontId="0" fillId="0" borderId="0" applyFont="0" applyAlignment="0">
      <protection/>
    </xf>
    <xf numFmtId="208" fontId="0" fillId="0" borderId="0" applyFont="0" applyFill="0" applyBorder="0" applyAlignment="0" applyProtection="0"/>
    <xf numFmtId="209" fontId="0" fillId="0" borderId="0" applyFont="0" applyFill="0" applyBorder="0" applyAlignment="0" applyProtection="0"/>
    <xf numFmtId="0" fontId="15" fillId="0" borderId="0">
      <alignment/>
      <protection/>
    </xf>
    <xf numFmtId="210" fontId="15" fillId="0" borderId="0" applyFont="0" applyFill="0" applyBorder="0" applyAlignment="0" applyProtection="0"/>
    <xf numFmtId="211" fontId="15" fillId="0" borderId="0" applyFont="0" applyFill="0" applyBorder="0" applyAlignment="0" applyProtection="0"/>
    <xf numFmtId="1" fontId="85" fillId="0" borderId="0" applyProtection="0">
      <alignment horizontal="right" vertical="center"/>
    </xf>
    <xf numFmtId="49" fontId="86" fillId="0" borderId="8" applyFill="0" applyProtection="0">
      <alignment vertical="center"/>
    </xf>
    <xf numFmtId="9" fontId="15" fillId="0" borderId="0" applyFont="0" applyFill="0" applyBorder="0" applyAlignment="0" applyProtection="0"/>
    <xf numFmtId="0" fontId="67" fillId="0" borderId="0" applyFill="0" applyBorder="0" applyProtection="0">
      <alignment vertical="center"/>
    </xf>
    <xf numFmtId="37" fontId="87" fillId="2" borderId="9">
      <alignment/>
      <protection/>
    </xf>
    <xf numFmtId="37" fontId="87" fillId="2" borderId="9">
      <alignment/>
      <protection/>
    </xf>
    <xf numFmtId="0" fontId="40" fillId="0" borderId="0" applyNumberFormat="0">
      <alignment horizontal="left"/>
      <protection/>
    </xf>
    <xf numFmtId="212" fontId="88" fillId="0" borderId="10" applyBorder="0">
      <alignment horizontal="right"/>
      <protection locked="0"/>
    </xf>
    <xf numFmtId="49" fontId="89" fillId="0" borderId="3" applyNumberFormat="0">
      <alignment horizontal="left" vertical="center"/>
      <protection/>
    </xf>
    <xf numFmtId="213" fontId="90" fillId="43" borderId="3">
      <alignment horizontal="center" vertical="center" wrapText="1"/>
      <protection locked="0"/>
    </xf>
    <xf numFmtId="0" fontId="15" fillId="0" borderId="0">
      <alignment vertical="center"/>
      <protection/>
    </xf>
    <xf numFmtId="0" fontId="91" fillId="0" borderId="11">
      <alignment vertical="center"/>
      <protection/>
    </xf>
    <xf numFmtId="214" fontId="15" fillId="44" borderId="3">
      <alignment vertical="center"/>
      <protection/>
    </xf>
    <xf numFmtId="0" fontId="92" fillId="0" borderId="0">
      <alignment horizontal="left" vertical="center" wrapText="1"/>
      <protection/>
    </xf>
    <xf numFmtId="187" fontId="41" fillId="0" borderId="3">
      <alignment horizontal="left" vertical="center"/>
      <protection locked="0"/>
    </xf>
    <xf numFmtId="0" fontId="15" fillId="0" borderId="0">
      <alignment/>
      <protection/>
    </xf>
    <xf numFmtId="2" fontId="42" fillId="45" borderId="12" applyProtection="0">
      <alignment/>
    </xf>
    <xf numFmtId="2" fontId="42" fillId="45" borderId="12" applyProtection="0">
      <alignment/>
    </xf>
    <xf numFmtId="2" fontId="43" fillId="0" borderId="0" applyFill="0" applyBorder="0" applyProtection="0">
      <alignment/>
    </xf>
    <xf numFmtId="2" fontId="44" fillId="0" borderId="0" applyFill="0" applyBorder="0" applyProtection="0">
      <alignment/>
    </xf>
    <xf numFmtId="2" fontId="44" fillId="46" borderId="12" applyProtection="0">
      <alignment/>
    </xf>
    <xf numFmtId="2" fontId="44" fillId="47" borderId="12" applyProtection="0">
      <alignment/>
    </xf>
    <xf numFmtId="2" fontId="44" fillId="48" borderId="12" applyProtection="0">
      <alignment/>
    </xf>
    <xf numFmtId="2" fontId="44" fillId="48" borderId="12" applyProtection="0">
      <alignment horizontal="center"/>
    </xf>
    <xf numFmtId="2" fontId="44" fillId="47" borderId="12" applyProtection="0">
      <alignment horizontal="center"/>
    </xf>
    <xf numFmtId="0" fontId="93" fillId="0" borderId="0" applyBorder="0" applyProtection="0">
      <alignment vertical="center"/>
    </xf>
    <xf numFmtId="0" fontId="93" fillId="0" borderId="8" applyBorder="0" applyProtection="0">
      <alignment horizontal="right" vertical="center"/>
    </xf>
    <xf numFmtId="0" fontId="94" fillId="49" borderId="0" applyBorder="0" applyProtection="0">
      <alignment horizontal="centerContinuous" vertical="center"/>
    </xf>
    <xf numFmtId="0" fontId="94" fillId="50" borderId="8" applyBorder="0" applyProtection="0">
      <alignment horizontal="centerContinuous" vertical="center"/>
    </xf>
    <xf numFmtId="0" fontId="95" fillId="0" borderId="0">
      <alignment/>
      <protection/>
    </xf>
    <xf numFmtId="0" fontId="96" fillId="0" borderId="0" applyBorder="0" applyProtection="0">
      <alignment horizontal="left"/>
    </xf>
    <xf numFmtId="0" fontId="84" fillId="0" borderId="0">
      <alignment/>
      <protection/>
    </xf>
    <xf numFmtId="0" fontId="97" fillId="0" borderId="0" applyFill="0" applyBorder="0" applyProtection="0">
      <alignment horizontal="left"/>
    </xf>
    <xf numFmtId="0" fontId="70" fillId="0" borderId="13" applyFill="0" applyBorder="0" applyProtection="0">
      <alignment horizontal="left" vertical="top"/>
    </xf>
    <xf numFmtId="0" fontId="21" fillId="0" borderId="0">
      <alignment horizontal="centerContinuous"/>
      <protection/>
    </xf>
    <xf numFmtId="0" fontId="98" fillId="0" borderId="13" applyFill="0" applyBorder="0" applyProtection="0">
      <alignment/>
    </xf>
    <xf numFmtId="0" fontId="98" fillId="0" borderId="0">
      <alignment/>
      <protection/>
    </xf>
    <xf numFmtId="0" fontId="99" fillId="0" borderId="0" applyFill="0" applyBorder="0" applyProtection="0">
      <alignment/>
    </xf>
    <xf numFmtId="0" fontId="100" fillId="0" borderId="0">
      <alignment/>
      <protection/>
    </xf>
    <xf numFmtId="1" fontId="101" fillId="51" borderId="0">
      <alignment horizontal="center"/>
      <protection/>
    </xf>
    <xf numFmtId="0" fontId="102" fillId="0" borderId="0" applyFill="0" applyBorder="0" applyProtection="0">
      <alignment vertical="center"/>
    </xf>
    <xf numFmtId="0" fontId="102" fillId="0" borderId="4" applyFill="0" applyBorder="0" applyProtection="0">
      <alignment vertical="center"/>
    </xf>
    <xf numFmtId="0" fontId="103" fillId="0" borderId="0">
      <alignment horizontal="fill"/>
      <protection/>
    </xf>
    <xf numFmtId="0" fontId="15" fillId="0" borderId="0">
      <alignment/>
      <protection/>
    </xf>
    <xf numFmtId="213" fontId="104" fillId="52" borderId="14">
      <alignment horizontal="center" vertical="center"/>
      <protection/>
    </xf>
    <xf numFmtId="0" fontId="105" fillId="0" borderId="8" applyBorder="0" applyProtection="0">
      <alignment horizontal="right"/>
    </xf>
    <xf numFmtId="213" fontId="15" fillId="53" borderId="3" applyNumberFormat="0" applyFill="0" applyBorder="0" applyProtection="0">
      <alignment vertical="center"/>
    </xf>
    <xf numFmtId="0" fontId="3" fillId="45"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188" fontId="0" fillId="0" borderId="15">
      <alignment/>
      <protection locked="0"/>
    </xf>
    <xf numFmtId="0" fontId="4" fillId="14" borderId="16" applyNumberFormat="0" applyAlignment="0" applyProtection="0"/>
    <xf numFmtId="0" fontId="4" fillId="14" borderId="16" applyNumberFormat="0" applyAlignment="0" applyProtection="0"/>
    <xf numFmtId="3" fontId="106" fillId="0" borderId="0">
      <alignment horizontal="center" vertical="center" textRotation="90" wrapText="1"/>
      <protection/>
    </xf>
    <xf numFmtId="215" fontId="0" fillId="0" borderId="3">
      <alignment vertical="top" wrapText="1"/>
      <protection/>
    </xf>
    <xf numFmtId="0" fontId="5" fillId="56" borderId="17" applyNumberFormat="0" applyAlignment="0" applyProtection="0"/>
    <xf numFmtId="0" fontId="5" fillId="56" borderId="17" applyNumberFormat="0" applyAlignment="0" applyProtection="0"/>
    <xf numFmtId="0" fontId="6" fillId="56" borderId="16" applyNumberFormat="0" applyAlignment="0" applyProtection="0"/>
    <xf numFmtId="0" fontId="6" fillId="56" borderId="16" applyNumberFormat="0" applyAlignment="0" applyProtection="0"/>
    <xf numFmtId="0" fontId="13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216" fontId="109" fillId="0" borderId="3">
      <alignment vertical="top" wrapText="1"/>
      <protection/>
    </xf>
    <xf numFmtId="4" fontId="110" fillId="0" borderId="3">
      <alignment horizontal="left" vertical="center"/>
      <protection/>
    </xf>
    <xf numFmtId="4" fontId="110" fillId="0" borderId="3">
      <alignment/>
      <protection/>
    </xf>
    <xf numFmtId="4" fontId="110" fillId="57" borderId="3">
      <alignment/>
      <protection/>
    </xf>
    <xf numFmtId="4" fontId="110" fillId="58" borderId="3">
      <alignment/>
      <protection/>
    </xf>
    <xf numFmtId="4" fontId="111" fillId="59" borderId="3">
      <alignment/>
      <protection/>
    </xf>
    <xf numFmtId="4" fontId="112" fillId="56" borderId="3">
      <alignment/>
      <protection/>
    </xf>
    <xf numFmtId="4" fontId="113" fillId="0" borderId="3">
      <alignment horizontal="center" wrapText="1"/>
      <protection/>
    </xf>
    <xf numFmtId="216" fontId="110" fillId="0" borderId="3">
      <alignment/>
      <protection/>
    </xf>
    <xf numFmtId="216" fontId="109" fillId="0" borderId="3">
      <alignment horizontal="center" vertical="center" wrapText="1"/>
      <protection/>
    </xf>
    <xf numFmtId="216" fontId="109" fillId="0" borderId="3">
      <alignment vertical="top" wrapText="1"/>
      <protection/>
    </xf>
    <xf numFmtId="14" fontId="92" fillId="0" borderId="0">
      <alignment/>
      <protection/>
    </xf>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7" fontId="15" fillId="0" borderId="0" applyFont="0" applyFill="0" applyBorder="0" applyAlignment="0" applyProtection="0"/>
    <xf numFmtId="170" fontId="0"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170" fontId="0" fillId="0" borderId="0" applyFont="0" applyFill="0" applyBorder="0" applyAlignment="0" applyProtection="0"/>
    <xf numFmtId="0" fontId="15" fillId="0" borderId="0">
      <alignment/>
      <protection/>
    </xf>
    <xf numFmtId="187" fontId="45" fillId="0" borderId="0" applyProtection="0">
      <alignment horizontal="center"/>
    </xf>
    <xf numFmtId="0" fontId="8" fillId="0" borderId="18" applyNumberFormat="0" applyFill="0" applyAlignment="0" applyProtection="0"/>
    <xf numFmtId="0" fontId="8" fillId="0" borderId="18" applyNumberFormat="0" applyFill="0" applyAlignment="0" applyProtection="0"/>
    <xf numFmtId="0" fontId="8" fillId="0" borderId="18" applyNumberFormat="0" applyFill="0" applyAlignment="0" applyProtection="0"/>
    <xf numFmtId="0" fontId="9" fillId="0" borderId="19" applyNumberFormat="0" applyFill="0" applyAlignment="0" applyProtection="0"/>
    <xf numFmtId="0" fontId="9" fillId="0" borderId="19" applyNumberFormat="0" applyFill="0" applyAlignment="0" applyProtection="0"/>
    <xf numFmtId="0" fontId="10" fillId="0" borderId="20" applyNumberFormat="0" applyFill="0" applyAlignment="0" applyProtection="0"/>
    <xf numFmtId="0" fontId="10" fillId="0" borderId="20"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6" fillId="0" borderId="0" applyBorder="0">
      <alignment horizontal="center" vertical="center" wrapText="1"/>
      <protection/>
    </xf>
    <xf numFmtId="0" fontId="47" fillId="0" borderId="21" applyBorder="0">
      <alignment horizontal="center" vertical="center" wrapText="1"/>
      <protection/>
    </xf>
    <xf numFmtId="188" fontId="48" fillId="12" borderId="15">
      <alignment/>
      <protection/>
    </xf>
    <xf numFmtId="0" fontId="0" fillId="60" borderId="0" applyNumberFormat="0" applyFont="0" applyBorder="0" applyAlignment="0">
      <protection hidden="1"/>
    </xf>
    <xf numFmtId="4" fontId="49" fillId="2" borderId="3" applyBorder="0">
      <alignment horizontal="right"/>
      <protection/>
    </xf>
    <xf numFmtId="0" fontId="11" fillId="0" borderId="22" applyNumberFormat="0" applyFill="0" applyAlignment="0" applyProtection="0"/>
    <xf numFmtId="0" fontId="11" fillId="0" borderId="22" applyNumberFormat="0" applyFill="0" applyAlignment="0" applyProtection="0"/>
    <xf numFmtId="218" fontId="114" fillId="0" borderId="3">
      <alignment/>
      <protection/>
    </xf>
    <xf numFmtId="0" fontId="12" fillId="61" borderId="23" applyNumberFormat="0" applyAlignment="0" applyProtection="0"/>
    <xf numFmtId="0" fontId="12" fillId="61" borderId="23" applyNumberFormat="0" applyAlignment="0" applyProtection="0"/>
    <xf numFmtId="0" fontId="0" fillId="0" borderId="0">
      <alignment wrapText="1"/>
      <protection/>
    </xf>
    <xf numFmtId="0" fontId="51" fillId="0" borderId="0">
      <alignment horizontal="center" vertical="top" wrapText="1"/>
      <protection/>
    </xf>
    <xf numFmtId="0" fontId="52" fillId="0" borderId="0">
      <alignment horizontal="center" vertical="center" wrapText="1"/>
      <protection/>
    </xf>
    <xf numFmtId="0" fontId="52" fillId="0" borderId="0">
      <alignment horizontal="centerContinuous" vertical="center" wrapText="1"/>
      <protection/>
    </xf>
    <xf numFmtId="0" fontId="50" fillId="8" borderId="0" applyFill="0">
      <alignment wrapText="1"/>
      <protection/>
    </xf>
    <xf numFmtId="0" fontId="13" fillId="0" borderId="0" applyNumberFormat="0" applyFill="0" applyBorder="0" applyAlignment="0" applyProtection="0"/>
    <xf numFmtId="0" fontId="13" fillId="0" borderId="0" applyNumberFormat="0" applyFill="0" applyBorder="0" applyAlignment="0" applyProtection="0"/>
    <xf numFmtId="166" fontId="115" fillId="0" borderId="0">
      <alignment/>
      <protection/>
    </xf>
    <xf numFmtId="0" fontId="116" fillId="8" borderId="0" applyNumberFormat="0" applyFont="0" applyAlignment="0">
      <protection hidden="1" locked="0"/>
    </xf>
    <xf numFmtId="0" fontId="14" fillId="2" borderId="0" applyNumberFormat="0" applyBorder="0" applyAlignment="0" applyProtection="0"/>
    <xf numFmtId="0" fontId="14" fillId="2" borderId="0" applyNumberFormat="0" applyBorder="0" applyAlignment="0" applyProtection="0"/>
    <xf numFmtId="49" fontId="106" fillId="0" borderId="3">
      <alignment horizontal="right" vertical="top" wrapText="1"/>
      <protection/>
    </xf>
    <xf numFmtId="178" fontId="56" fillId="0" borderId="0">
      <alignment horizontal="right" vertical="top" wrapText="1"/>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35" fillId="0" borderId="0">
      <alignment/>
      <protection/>
    </xf>
    <xf numFmtId="0" fontId="15" fillId="0" borderId="0" applyNumberFormat="0" applyFont="0" applyFill="0" applyBorder="0" applyAlignment="0" applyProtection="0"/>
    <xf numFmtId="0" fontId="15" fillId="0" borderId="0" applyNumberFormat="0" applyFont="0" applyFill="0" applyBorder="0" applyAlignment="0" applyProtection="0"/>
    <xf numFmtId="0" fontId="135" fillId="0" borderId="0">
      <alignment/>
      <protection/>
    </xf>
    <xf numFmtId="0" fontId="117" fillId="0" borderId="0">
      <alignment/>
      <protection/>
    </xf>
    <xf numFmtId="0" fontId="139" fillId="0" borderId="0">
      <alignment/>
      <protection/>
    </xf>
    <xf numFmtId="0" fontId="139" fillId="0" borderId="0">
      <alignment/>
      <protection/>
    </xf>
    <xf numFmtId="0" fontId="139" fillId="0" borderId="0">
      <alignment/>
      <protection/>
    </xf>
    <xf numFmtId="0" fontId="13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5" fillId="0" borderId="0">
      <alignment/>
      <protection/>
    </xf>
    <xf numFmtId="0" fontId="13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49" fontId="49" fillId="0" borderId="0" applyBorder="0">
      <alignment vertical="top"/>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3"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9"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35" fillId="0" borderId="0">
      <alignment/>
      <protection/>
    </xf>
    <xf numFmtId="49" fontId="49" fillId="0" borderId="0" applyBorder="0">
      <alignment vertical="top"/>
      <protection/>
    </xf>
    <xf numFmtId="0" fontId="135" fillId="0" borderId="0">
      <alignment/>
      <protection/>
    </xf>
    <xf numFmtId="0" fontId="135" fillId="0" borderId="0">
      <alignment/>
      <protection/>
    </xf>
    <xf numFmtId="0" fontId="15" fillId="0" borderId="0">
      <alignment/>
      <protection/>
    </xf>
    <xf numFmtId="0" fontId="15" fillId="0" borderId="0">
      <alignment/>
      <protection/>
    </xf>
    <xf numFmtId="0" fontId="135" fillId="0" borderId="0">
      <alignment/>
      <protection/>
    </xf>
    <xf numFmtId="0" fontId="135" fillId="0" borderId="0">
      <alignment/>
      <protection/>
    </xf>
    <xf numFmtId="0" fontId="0" fillId="0" borderId="0">
      <alignment/>
      <protection/>
    </xf>
    <xf numFmtId="0" fontId="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0" fillId="0" borderId="0">
      <alignment/>
      <protection/>
    </xf>
    <xf numFmtId="0" fontId="15"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39" fillId="0" borderId="0">
      <alignment/>
      <protection/>
    </xf>
    <xf numFmtId="0" fontId="15" fillId="0" borderId="0">
      <alignment/>
      <protection/>
    </xf>
    <xf numFmtId="0" fontId="135" fillId="0" borderId="0">
      <alignment/>
      <protection/>
    </xf>
    <xf numFmtId="0" fontId="13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189" fontId="5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9" fillId="0" borderId="0">
      <alignment/>
      <protection/>
    </xf>
    <xf numFmtId="0" fontId="13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35" fillId="0" borderId="0">
      <alignment/>
      <protection/>
    </xf>
    <xf numFmtId="0" fontId="135" fillId="0" borderId="0">
      <alignment/>
      <protection/>
    </xf>
    <xf numFmtId="0" fontId="2" fillId="0" borderId="0">
      <alignment/>
      <protection/>
    </xf>
    <xf numFmtId="0" fontId="55" fillId="0" borderId="0">
      <alignment/>
      <protection/>
    </xf>
    <xf numFmtId="0" fontId="140" fillId="0" borderId="0">
      <alignment/>
      <protection/>
    </xf>
    <xf numFmtId="0" fontId="55" fillId="0" borderId="0">
      <alignment/>
      <protection/>
    </xf>
    <xf numFmtId="0" fontId="2" fillId="0" borderId="0">
      <alignment/>
      <protection/>
    </xf>
    <xf numFmtId="0" fontId="55" fillId="0" borderId="0">
      <alignment/>
      <protection/>
    </xf>
    <xf numFmtId="0" fontId="58" fillId="0" borderId="0">
      <alignment/>
      <protection/>
    </xf>
    <xf numFmtId="0" fontId="58" fillId="0" borderId="0">
      <alignment/>
      <protection/>
    </xf>
    <xf numFmtId="0" fontId="56"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17" fillId="0" borderId="0">
      <alignment horizontal="lef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0" fillId="0" borderId="0">
      <alignment/>
      <protection/>
    </xf>
    <xf numFmtId="0" fontId="141" fillId="0" borderId="0">
      <alignment/>
      <protection/>
    </xf>
    <xf numFmtId="0" fontId="15" fillId="0" borderId="0">
      <alignment/>
      <protection/>
    </xf>
    <xf numFmtId="0" fontId="78" fillId="0" borderId="0">
      <alignment vertical="center" wrapText="1"/>
      <protection/>
    </xf>
    <xf numFmtId="0" fontId="0" fillId="0" borderId="0">
      <alignment/>
      <protection/>
    </xf>
    <xf numFmtId="0" fontId="142" fillId="0" borderId="0" applyNumberFormat="0" applyFill="0" applyBorder="0" applyAlignment="0" applyProtection="0"/>
    <xf numFmtId="1" fontId="118" fillId="0" borderId="3">
      <alignment horizontal="left" vertical="center"/>
      <protection/>
    </xf>
    <xf numFmtId="0" fontId="16" fillId="6" borderId="0" applyNumberFormat="0" applyBorder="0" applyAlignment="0" applyProtection="0"/>
    <xf numFmtId="0" fontId="16" fillId="6" borderId="0" applyNumberFormat="0" applyBorder="0" applyAlignment="0" applyProtection="0"/>
    <xf numFmtId="216" fontId="45" fillId="0" borderId="3">
      <alignment vertical="top"/>
      <protection/>
    </xf>
    <xf numFmtId="178" fontId="57" fillId="2" borderId="9" applyNumberFormat="0" applyBorder="0" applyAlignment="0">
      <protection locked="0"/>
    </xf>
    <xf numFmtId="0" fontId="17" fillId="0" borderId="0" applyNumberFormat="0" applyFill="0" applyBorder="0" applyAlignment="0" applyProtection="0"/>
    <xf numFmtId="0" fontId="17" fillId="0" borderId="0" applyNumberFormat="0" applyFill="0" applyBorder="0" applyAlignment="0" applyProtection="0"/>
    <xf numFmtId="0" fontId="7" fillId="60" borderId="24" applyNumberFormat="0" applyFont="0" applyAlignment="0" applyProtection="0"/>
    <xf numFmtId="0" fontId="15" fillId="60" borderId="24" applyNumberFormat="0" applyFont="0" applyAlignment="0" applyProtection="0"/>
    <xf numFmtId="49" fontId="111" fillId="0" borderId="1">
      <alignment horizontal="left" vertical="center"/>
      <protection/>
    </xf>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139" fillId="0" borderId="0" applyFont="0" applyFill="0" applyBorder="0" applyAlignment="0" applyProtection="0"/>
    <xf numFmtId="218" fontId="120" fillId="0" borderId="3">
      <alignment/>
      <protection/>
    </xf>
    <xf numFmtId="0" fontId="0" fillId="0" borderId="3" applyNumberFormat="0" applyFont="0" applyFill="0" applyAlignment="0" applyProtection="0"/>
    <xf numFmtId="3" fontId="121" fillId="62" borderId="1">
      <alignment horizontal="justify" vertical="center"/>
      <protection/>
    </xf>
    <xf numFmtId="0" fontId="18" fillId="0" borderId="25" applyNumberFormat="0" applyFill="0" applyAlignment="0" applyProtection="0"/>
    <xf numFmtId="0" fontId="18" fillId="0" borderId="25" applyNumberFormat="0" applyFill="0" applyAlignment="0" applyProtection="0"/>
    <xf numFmtId="0" fontId="32" fillId="0" borderId="0">
      <alignment/>
      <protection/>
    </xf>
    <xf numFmtId="0" fontId="32" fillId="0" borderId="0">
      <alignment/>
      <protection/>
    </xf>
    <xf numFmtId="38" fontId="117" fillId="0" borderId="0">
      <alignment vertical="top"/>
      <protection/>
    </xf>
    <xf numFmtId="0" fontId="32" fillId="0" borderId="0">
      <alignment/>
      <protection/>
    </xf>
    <xf numFmtId="0" fontId="32" fillId="0" borderId="0">
      <alignment/>
      <protection/>
    </xf>
    <xf numFmtId="2" fontId="29" fillId="0" borderId="3" applyNumberFormat="0">
      <alignment vertical="center"/>
      <protection/>
    </xf>
    <xf numFmtId="49" fontId="56" fillId="0" borderId="0">
      <alignment/>
      <protection/>
    </xf>
    <xf numFmtId="49" fontId="122" fillId="0" borderId="0">
      <alignment vertical="top"/>
      <protection/>
    </xf>
    <xf numFmtId="187" fontId="0" fillId="0" borderId="0" applyFill="0" applyProtection="0">
      <alignment/>
    </xf>
    <xf numFmtId="3" fontId="12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49" fontId="50" fillId="0" borderId="0">
      <alignment horizontal="center"/>
      <protection/>
    </xf>
    <xf numFmtId="49" fontId="50" fillId="0" borderId="0">
      <alignment horizontal="center"/>
      <protection/>
    </xf>
    <xf numFmtId="38" fontId="0" fillId="0" borderId="0" applyFont="0" applyFill="0" applyBorder="0" applyAlignment="0" applyProtection="0"/>
    <xf numFmtId="3" fontId="28" fillId="0" borderId="1" applyFont="0" applyBorder="0">
      <alignment horizontal="right"/>
      <protection locked="0"/>
    </xf>
    <xf numFmtId="38" fontId="0" fillId="0" borderId="0" applyFont="0" applyFill="0" applyBorder="0" applyAlignment="0" applyProtection="0"/>
    <xf numFmtId="4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2" fillId="0" borderId="0" applyFill="0" applyBorder="0" applyAlignment="0" applyProtection="0"/>
    <xf numFmtId="190" fontId="2"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0" fillId="0" borderId="0" applyFont="0" applyFill="0" applyBorder="0" applyAlignment="0" applyProtection="0"/>
    <xf numFmtId="43" fontId="1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2"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53"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9" fontId="0" fillId="0" borderId="0" applyFont="0" applyFill="0" applyBorder="0" applyAlignment="0" applyProtection="0"/>
    <xf numFmtId="4" fontId="49" fillId="8" borderId="0" applyBorder="0">
      <alignment horizontal="right"/>
      <protection/>
    </xf>
    <xf numFmtId="4" fontId="49" fillId="8" borderId="0" applyFont="0" applyBorder="0">
      <alignment horizontal="right"/>
      <protection/>
    </xf>
    <xf numFmtId="4" fontId="49" fillId="8" borderId="0" applyBorder="0">
      <alignment horizontal="right"/>
      <protection/>
    </xf>
    <xf numFmtId="4" fontId="49" fillId="14" borderId="26" applyBorder="0">
      <alignment horizontal="right"/>
      <protection/>
    </xf>
    <xf numFmtId="4" fontId="49" fillId="14" borderId="26" applyBorder="0">
      <alignment horizontal="right"/>
      <protection/>
    </xf>
    <xf numFmtId="4" fontId="49" fillId="56" borderId="26" applyBorder="0">
      <alignment horizontal="right"/>
      <protection/>
    </xf>
    <xf numFmtId="4" fontId="49" fillId="8" borderId="26" applyBorder="0">
      <alignment horizontal="right"/>
      <protection/>
    </xf>
    <xf numFmtId="4" fontId="49" fillId="8" borderId="3" applyFont="0" applyBorder="0">
      <alignment horizontal="right"/>
      <protection/>
    </xf>
    <xf numFmtId="0" fontId="20" fillId="8" borderId="0" applyNumberFormat="0" applyBorder="0" applyAlignment="0" applyProtection="0"/>
    <xf numFmtId="0" fontId="20" fillId="8" borderId="0" applyNumberFormat="0" applyBorder="0" applyAlignment="0" applyProtection="0"/>
    <xf numFmtId="220" fontId="0" fillId="0" borderId="1">
      <alignment vertical="top" wrapText="1"/>
      <protection/>
    </xf>
    <xf numFmtId="3" fontId="0" fillId="0" borderId="0" applyFont="0" applyBorder="0">
      <alignment horizontal="center"/>
      <protection/>
    </xf>
    <xf numFmtId="170" fontId="0" fillId="0" borderId="0">
      <alignment/>
      <protection locked="0"/>
    </xf>
    <xf numFmtId="49" fontId="109" fillId="0" borderId="3">
      <alignment horizontal="center" vertical="center" wrapText="1"/>
      <protection/>
    </xf>
    <xf numFmtId="49" fontId="92" fillId="0" borderId="3" applyNumberFormat="0" applyFill="0" applyAlignment="0" applyProtection="0"/>
    <xf numFmtId="179" fontId="0" fillId="0" borderId="0">
      <alignment/>
      <protection/>
    </xf>
    <xf numFmtId="0" fontId="4" fillId="14" borderId="16" applyNumberFormat="0" applyAlignment="0" applyProtection="0"/>
    <xf numFmtId="0" fontId="15" fillId="0" borderId="0">
      <alignment/>
      <protection/>
    </xf>
  </cellStyleXfs>
  <cellXfs count="135">
    <xf numFmtId="0" fontId="0" fillId="0" borderId="0" xfId="0" applyAlignment="1">
      <alignment/>
    </xf>
    <xf numFmtId="0" fontId="1" fillId="0" borderId="0" xfId="0" applyFont="1" applyAlignment="1">
      <alignment/>
    </xf>
    <xf numFmtId="0" fontId="24" fillId="0" borderId="0" xfId="0" applyFont="1" applyAlignment="1">
      <alignment/>
    </xf>
    <xf numFmtId="0" fontId="25" fillId="0" borderId="0" xfId="0" applyFont="1" applyFill="1" applyAlignment="1">
      <alignment/>
    </xf>
    <xf numFmtId="0" fontId="27" fillId="0" borderId="0" xfId="0" applyFont="1" applyFill="1" applyAlignment="1">
      <alignment/>
    </xf>
    <xf numFmtId="0" fontId="26" fillId="0" borderId="0" xfId="0" applyFont="1" applyFill="1" applyAlignment="1">
      <alignment/>
    </xf>
    <xf numFmtId="0" fontId="1" fillId="0" borderId="0" xfId="0" applyFont="1" applyFill="1" applyAlignment="1">
      <alignment/>
    </xf>
    <xf numFmtId="0" fontId="26" fillId="0" borderId="0" xfId="0" applyFont="1" applyFill="1" applyAlignment="1">
      <alignment vertical="center"/>
    </xf>
    <xf numFmtId="0" fontId="0" fillId="0" borderId="0" xfId="0" applyAlignment="1">
      <alignment wrapText="1"/>
    </xf>
    <xf numFmtId="0" fontId="58" fillId="0" borderId="0" xfId="0" applyFont="1" applyAlignment="1">
      <alignment vertical="center" wrapText="1"/>
    </xf>
    <xf numFmtId="0" fontId="58" fillId="0" borderId="0" xfId="0" applyFont="1" applyAlignment="1">
      <alignment wrapText="1"/>
    </xf>
    <xf numFmtId="0" fontId="58" fillId="0" borderId="3" xfId="0" applyFont="1" applyBorder="1" applyAlignment="1">
      <alignment horizontal="center" vertical="center" wrapText="1"/>
    </xf>
    <xf numFmtId="0" fontId="0" fillId="0" borderId="0" xfId="0" applyAlignment="1">
      <alignment vertical="center"/>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1" fillId="0" borderId="0" xfId="0" applyFont="1" applyAlignment="1">
      <alignment horizontal="right"/>
    </xf>
    <xf numFmtId="0" fontId="1" fillId="63" borderId="0" xfId="0" applyFont="1" applyFill="1" applyAlignment="1">
      <alignment/>
    </xf>
    <xf numFmtId="0" fontId="25" fillId="63" borderId="0" xfId="0" applyFont="1" applyFill="1" applyAlignment="1">
      <alignment/>
    </xf>
    <xf numFmtId="0" fontId="22" fillId="0" borderId="0" xfId="0" applyFont="1" applyAlignment="1">
      <alignment vertical="center"/>
    </xf>
    <xf numFmtId="49" fontId="26" fillId="0" borderId="3" xfId="0" applyNumberFormat="1" applyFont="1" applyBorder="1" applyAlignment="1">
      <alignment horizontal="center" vertical="center"/>
    </xf>
    <xf numFmtId="0" fontId="26" fillId="63" borderId="3" xfId="0" applyFont="1" applyFill="1" applyBorder="1" applyAlignment="1">
      <alignment horizontal="center" vertical="center" wrapText="1"/>
    </xf>
    <xf numFmtId="0" fontId="124" fillId="0" borderId="0" xfId="0" applyFont="1" applyFill="1" applyAlignment="1">
      <alignment horizont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3" xfId="0" applyFont="1" applyFill="1" applyBorder="1" applyAlignment="1">
      <alignment horizontal="center" vertical="top"/>
    </xf>
    <xf numFmtId="49" fontId="21" fillId="0" borderId="3" xfId="0" applyNumberFormat="1" applyFont="1" applyFill="1" applyBorder="1" applyAlignment="1">
      <alignment horizontal="center" vertical="center"/>
    </xf>
    <xf numFmtId="0" fontId="27" fillId="0" borderId="0" xfId="0" applyFont="1" applyFill="1" applyAlignment="1">
      <alignment vertical="center"/>
    </xf>
    <xf numFmtId="0" fontId="1" fillId="0" borderId="3" xfId="0" applyFont="1" applyFill="1" applyBorder="1" applyAlignment="1">
      <alignment horizontal="left" vertical="center" wrapText="1"/>
    </xf>
    <xf numFmtId="0" fontId="124" fillId="0" borderId="0" xfId="0" applyFont="1" applyFill="1" applyAlignment="1">
      <alignment horizontal="center" wrapText="1"/>
    </xf>
    <xf numFmtId="178" fontId="1" fillId="0" borderId="3" xfId="0" applyNumberFormat="1" applyFont="1" applyFill="1" applyBorder="1" applyAlignment="1">
      <alignment horizontal="center" vertical="center"/>
    </xf>
    <xf numFmtId="0" fontId="111" fillId="0" borderId="0" xfId="0" applyFont="1" applyAlignment="1">
      <alignment wrapText="1"/>
    </xf>
    <xf numFmtId="0" fontId="56" fillId="0" borderId="0" xfId="0" applyFont="1" applyAlignment="1">
      <alignment horizontal="center" vertical="center" wrapText="1"/>
    </xf>
    <xf numFmtId="0" fontId="26" fillId="63" borderId="3" xfId="0" applyFont="1" applyFill="1" applyBorder="1" applyAlignment="1">
      <alignment horizontal="center" vertical="center"/>
    </xf>
    <xf numFmtId="0" fontId="60" fillId="0" borderId="3" xfId="0" applyFont="1" applyBorder="1" applyAlignment="1">
      <alignment horizontal="center" vertical="center" wrapText="1"/>
    </xf>
    <xf numFmtId="0" fontId="27" fillId="0" borderId="3" xfId="0" applyFont="1" applyBorder="1" applyAlignment="1">
      <alignment horizontal="center" vertical="center"/>
    </xf>
    <xf numFmtId="0" fontId="27" fillId="0" borderId="27"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43" fillId="0" borderId="0" xfId="0" applyFont="1" applyAlignment="1">
      <alignment/>
    </xf>
    <xf numFmtId="0" fontId="144" fillId="0" borderId="0" xfId="0" applyFont="1" applyAlignment="1">
      <alignment horizontal="right"/>
    </xf>
    <xf numFmtId="0" fontId="1" fillId="0" borderId="0" xfId="0" applyFont="1" applyAlignment="1">
      <alignment vertical="center"/>
    </xf>
    <xf numFmtId="0" fontId="23" fillId="0" borderId="0" xfId="0" applyFont="1" applyAlignment="1">
      <alignment vertical="center"/>
    </xf>
    <xf numFmtId="4" fontId="26" fillId="0" borderId="3" xfId="0" applyNumberFormat="1" applyFont="1" applyBorder="1" applyAlignment="1">
      <alignment horizontal="center" vertical="center"/>
    </xf>
    <xf numFmtId="0" fontId="26" fillId="0" borderId="3" xfId="0" applyFont="1" applyBorder="1" applyAlignment="1">
      <alignment horizontal="left" vertical="center" wrapText="1"/>
    </xf>
    <xf numFmtId="177" fontId="26" fillId="0" borderId="3" xfId="0" applyNumberFormat="1" applyFont="1" applyBorder="1" applyAlignment="1">
      <alignment horizontal="center" vertical="center"/>
    </xf>
    <xf numFmtId="177" fontId="26" fillId="0" borderId="3" xfId="0" applyNumberFormat="1" applyFont="1" applyFill="1" applyBorder="1" applyAlignment="1">
      <alignment horizontal="center" vertical="center"/>
    </xf>
    <xf numFmtId="178" fontId="26" fillId="0" borderId="3" xfId="0" applyNumberFormat="1" applyFont="1" applyBorder="1" applyAlignment="1">
      <alignment horizontal="center" vertical="center"/>
    </xf>
    <xf numFmtId="49" fontId="26" fillId="0" borderId="3"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6" fillId="0" borderId="3" xfId="0" applyFont="1" applyFill="1" applyBorder="1" applyAlignment="1">
      <alignment horizontal="center" vertical="center" wrapText="1"/>
    </xf>
    <xf numFmtId="0" fontId="27" fillId="0" borderId="28" xfId="0" applyFont="1" applyBorder="1" applyAlignment="1">
      <alignment horizontal="left" vertical="center"/>
    </xf>
    <xf numFmtId="178" fontId="26" fillId="0" borderId="28" xfId="0" applyNumberFormat="1" applyFont="1" applyBorder="1" applyAlignment="1">
      <alignment horizontal="center" vertical="center"/>
    </xf>
    <xf numFmtId="218" fontId="1" fillId="0" borderId="3" xfId="0" applyNumberFormat="1" applyFont="1" applyFill="1" applyBorder="1" applyAlignment="1">
      <alignment horizontal="center" vertical="center"/>
    </xf>
    <xf numFmtId="0" fontId="26" fillId="0" borderId="29" xfId="0" applyFont="1" applyFill="1" applyBorder="1" applyAlignment="1">
      <alignment horizontal="center" vertical="center"/>
    </xf>
    <xf numFmtId="0" fontId="26" fillId="0" borderId="29" xfId="0" applyFont="1" applyFill="1" applyBorder="1" applyAlignment="1">
      <alignment horizontal="left" vertical="center" wrapText="1"/>
    </xf>
    <xf numFmtId="0" fontId="26" fillId="0" borderId="29" xfId="0" applyFont="1" applyFill="1" applyBorder="1" applyAlignment="1">
      <alignment horizontal="center" vertical="center" wrapText="1"/>
    </xf>
    <xf numFmtId="177" fontId="26" fillId="0" borderId="3"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178" fontId="26" fillId="0" borderId="3" xfId="0" applyNumberFormat="1" applyFont="1" applyFill="1" applyBorder="1" applyAlignment="1">
      <alignment horizontal="center" vertical="center"/>
    </xf>
    <xf numFmtId="49" fontId="26" fillId="0" borderId="29"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xf>
    <xf numFmtId="0" fontId="58" fillId="0" borderId="3" xfId="0" applyFont="1" applyFill="1" applyBorder="1" applyAlignment="1">
      <alignment horizontal="center" vertical="center" wrapText="1"/>
    </xf>
    <xf numFmtId="49" fontId="21" fillId="0" borderId="29" xfId="0" applyNumberFormat="1" applyFont="1" applyFill="1" applyBorder="1" applyAlignment="1">
      <alignment horizontal="center" vertical="center"/>
    </xf>
    <xf numFmtId="0" fontId="111" fillId="0" borderId="28" xfId="0" applyFont="1" applyFill="1" applyBorder="1" applyAlignment="1">
      <alignment vertical="center"/>
    </xf>
    <xf numFmtId="0" fontId="21" fillId="0" borderId="29" xfId="0" applyFont="1" applyFill="1" applyBorder="1" applyAlignment="1">
      <alignment horizontal="center" vertical="center"/>
    </xf>
    <xf numFmtId="0" fontId="111" fillId="0" borderId="28"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1" fillId="0" borderId="29" xfId="0" applyFont="1" applyFill="1" applyBorder="1" applyAlignment="1">
      <alignment horizontal="left" vertical="center" wrapText="1"/>
    </xf>
    <xf numFmtId="0" fontId="21" fillId="0" borderId="28" xfId="0" applyFont="1" applyFill="1" applyBorder="1" applyAlignment="1">
      <alignment horizontal="left" vertical="center" wrapText="1"/>
    </xf>
    <xf numFmtId="49" fontId="60" fillId="0" borderId="0" xfId="0" applyNumberFormat="1"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127" fillId="0" borderId="3" xfId="0" applyFont="1" applyBorder="1" applyAlignment="1">
      <alignment horizontal="center" vertical="center" wrapText="1"/>
    </xf>
    <xf numFmtId="0" fontId="127" fillId="0" borderId="30" xfId="0" applyFont="1" applyBorder="1" applyAlignment="1">
      <alignment horizontal="center" vertical="center" wrapText="1"/>
    </xf>
    <xf numFmtId="0" fontId="127" fillId="0" borderId="1" xfId="0" applyFont="1" applyBorder="1" applyAlignment="1">
      <alignment horizontal="center" vertical="center" wrapText="1"/>
    </xf>
    <xf numFmtId="0" fontId="127" fillId="0" borderId="27" xfId="0" applyFont="1" applyBorder="1" applyAlignment="1">
      <alignment horizontal="center" vertical="center" wrapText="1"/>
    </xf>
    <xf numFmtId="0" fontId="127" fillId="0" borderId="29" xfId="0" applyFont="1" applyBorder="1" applyAlignment="1">
      <alignment horizontal="center" vertical="center" wrapText="1"/>
    </xf>
    <xf numFmtId="0" fontId="127" fillId="0" borderId="28" xfId="0" applyFont="1" applyBorder="1" applyAlignment="1">
      <alignment horizontal="center" vertical="center" wrapText="1"/>
    </xf>
    <xf numFmtId="0" fontId="127" fillId="0" borderId="29" xfId="0" applyFont="1" applyBorder="1" applyAlignment="1">
      <alignment horizontal="center" vertical="center"/>
    </xf>
    <xf numFmtId="0" fontId="127" fillId="0" borderId="28" xfId="0" applyFont="1" applyBorder="1" applyAlignment="1">
      <alignment horizontal="center" vertical="center"/>
    </xf>
    <xf numFmtId="0" fontId="126" fillId="0" borderId="30" xfId="0" applyFont="1" applyBorder="1" applyAlignment="1">
      <alignment horizontal="center" vertical="center" wrapText="1"/>
    </xf>
    <xf numFmtId="0" fontId="126" fillId="0" borderId="1" xfId="0" applyFont="1" applyBorder="1" applyAlignment="1">
      <alignment horizontal="center" vertical="center" wrapText="1"/>
    </xf>
    <xf numFmtId="0" fontId="126" fillId="0" borderId="27" xfId="0" applyFont="1" applyBorder="1" applyAlignment="1">
      <alignment horizontal="center" vertical="center" wrapText="1"/>
    </xf>
    <xf numFmtId="0" fontId="126" fillId="0" borderId="29" xfId="0" applyFont="1" applyBorder="1" applyAlignment="1">
      <alignment horizontal="center" vertical="center"/>
    </xf>
    <xf numFmtId="0" fontId="126" fillId="0" borderId="28" xfId="0" applyFont="1" applyBorder="1" applyAlignment="1">
      <alignment horizontal="center" vertical="center"/>
    </xf>
    <xf numFmtId="0" fontId="126" fillId="0" borderId="31" xfId="0" applyFont="1" applyBorder="1" applyAlignment="1">
      <alignment horizontal="center" vertical="center"/>
    </xf>
    <xf numFmtId="0" fontId="26" fillId="0" borderId="29" xfId="0" applyFont="1" applyBorder="1" applyAlignment="1">
      <alignment horizontal="left" vertical="center"/>
    </xf>
    <xf numFmtId="0" fontId="26" fillId="0" borderId="28" xfId="0" applyFont="1" applyBorder="1" applyAlignment="1">
      <alignment horizontal="left" vertical="center"/>
    </xf>
    <xf numFmtId="0" fontId="26" fillId="0" borderId="31" xfId="0" applyFont="1" applyBorder="1" applyAlignment="1">
      <alignment horizontal="left" vertical="center"/>
    </xf>
    <xf numFmtId="0" fontId="21" fillId="0" borderId="29" xfId="0" applyFont="1" applyBorder="1" applyAlignment="1">
      <alignment horizontal="center" vertical="center"/>
    </xf>
    <xf numFmtId="0" fontId="21" fillId="0" borderId="28" xfId="0" applyFont="1" applyBorder="1" applyAlignment="1">
      <alignment horizontal="center" vertical="center"/>
    </xf>
    <xf numFmtId="49" fontId="126" fillId="0" borderId="30" xfId="0" applyNumberFormat="1" applyFont="1" applyBorder="1" applyAlignment="1">
      <alignment horizontal="center" vertical="center"/>
    </xf>
    <xf numFmtId="49" fontId="126" fillId="0" borderId="1" xfId="0" applyNumberFormat="1" applyFont="1" applyBorder="1" applyAlignment="1">
      <alignment horizontal="center" vertical="center"/>
    </xf>
    <xf numFmtId="49" fontId="126" fillId="0" borderId="27" xfId="0" applyNumberFormat="1" applyFont="1" applyBorder="1" applyAlignment="1">
      <alignment horizontal="center" vertical="center"/>
    </xf>
    <xf numFmtId="0" fontId="26" fillId="0" borderId="3" xfId="0" applyFont="1" applyBorder="1" applyAlignment="1">
      <alignment horizontal="left" vertical="center"/>
    </xf>
    <xf numFmtId="0" fontId="27" fillId="0" borderId="29" xfId="0" applyFont="1" applyBorder="1" applyAlignment="1">
      <alignment horizontal="left" vertical="center"/>
    </xf>
    <xf numFmtId="0" fontId="27" fillId="0" borderId="28" xfId="0" applyFont="1" applyBorder="1" applyAlignment="1">
      <alignment horizontal="left" vertical="center"/>
    </xf>
    <xf numFmtId="0" fontId="26" fillId="0" borderId="32" xfId="0" applyFont="1" applyBorder="1" applyAlignment="1">
      <alignment horizontal="left" vertical="center"/>
    </xf>
    <xf numFmtId="0" fontId="26" fillId="0" borderId="8" xfId="0" applyFont="1" applyBorder="1" applyAlignment="1">
      <alignment horizontal="left" vertical="center"/>
    </xf>
    <xf numFmtId="0" fontId="27" fillId="0" borderId="29" xfId="0" applyFont="1" applyBorder="1" applyAlignment="1">
      <alignment vertical="center" wrapText="1"/>
    </xf>
    <xf numFmtId="0" fontId="27" fillId="0" borderId="28" xfId="0" applyFont="1" applyBorder="1" applyAlignment="1">
      <alignment vertical="center" wrapText="1"/>
    </xf>
    <xf numFmtId="0" fontId="27" fillId="0" borderId="29" xfId="0" applyFont="1" applyBorder="1" applyAlignment="1">
      <alignment horizontal="left" vertical="center" wrapText="1"/>
    </xf>
    <xf numFmtId="0" fontId="27" fillId="0" borderId="28" xfId="0" applyFont="1" applyBorder="1" applyAlignment="1">
      <alignment horizontal="left" vertical="center" wrapText="1"/>
    </xf>
    <xf numFmtId="0" fontId="26" fillId="0" borderId="3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7" fillId="0" borderId="3" xfId="0" applyFont="1" applyFill="1" applyBorder="1" applyAlignment="1">
      <alignment horizontal="left" wrapText="1"/>
    </xf>
    <xf numFmtId="0" fontId="26" fillId="0" borderId="30"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Border="1" applyAlignment="1">
      <alignment horizontal="left" vertical="center" wrapText="1"/>
    </xf>
    <xf numFmtId="0" fontId="0" fillId="0" borderId="31" xfId="0" applyBorder="1" applyAlignment="1">
      <alignment horizontal="left" vertical="center" wrapText="1"/>
    </xf>
    <xf numFmtId="0" fontId="0" fillId="0" borderId="28" xfId="0" applyBorder="1" applyAlignment="1">
      <alignment horizontal="left" vertical="center"/>
    </xf>
    <xf numFmtId="0" fontId="111" fillId="0" borderId="28" xfId="0" applyFont="1" applyBorder="1" applyAlignment="1">
      <alignment horizontal="left" vertical="center" wrapText="1"/>
    </xf>
    <xf numFmtId="0" fontId="21" fillId="0" borderId="29" xfId="0" applyFont="1" applyFill="1" applyBorder="1" applyAlignment="1">
      <alignment horizontal="center"/>
    </xf>
    <xf numFmtId="0" fontId="21" fillId="0" borderId="28" xfId="0" applyFont="1" applyFill="1" applyBorder="1" applyAlignment="1">
      <alignment horizontal="center"/>
    </xf>
    <xf numFmtId="0" fontId="27" fillId="0" borderId="3" xfId="0" applyFont="1" applyFill="1" applyBorder="1" applyAlignment="1">
      <alignment horizontal="left"/>
    </xf>
    <xf numFmtId="0" fontId="26" fillId="0" borderId="1"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60" fillId="0" borderId="0" xfId="0" applyFont="1" applyAlignment="1">
      <alignment horizontal="center" vertical="center" wrapText="1"/>
    </xf>
    <xf numFmtId="0" fontId="58" fillId="0" borderId="30" xfId="0" applyFont="1" applyBorder="1" applyAlignment="1">
      <alignment horizontal="center" vertical="center" wrapText="1"/>
    </xf>
    <xf numFmtId="0" fontId="56" fillId="0" borderId="27" xfId="0" applyFont="1" applyBorder="1" applyAlignment="1">
      <alignment horizontal="center" vertical="center" wrapText="1"/>
    </xf>
    <xf numFmtId="0" fontId="125" fillId="0" borderId="0" xfId="0" applyFont="1" applyAlignment="1">
      <alignment horizontal="center" vertical="center" wrapText="1"/>
    </xf>
    <xf numFmtId="0" fontId="1" fillId="0" borderId="0" xfId="0" applyFont="1" applyFill="1" applyAlignment="1">
      <alignment horizontal="center" vertical="top" wrapText="1"/>
    </xf>
    <xf numFmtId="0" fontId="0" fillId="0" borderId="0" xfId="0" applyAlignment="1">
      <alignment horizontal="center" vertical="top"/>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vertical="top" wrapText="1"/>
    </xf>
  </cellXfs>
  <cellStyles count="792">
    <cellStyle name="Normal" xfId="0"/>
    <cellStyle name="&#10;bidires=100&#13;" xfId="15"/>
    <cellStyle name="?" xfId="16"/>
    <cellStyle name="?…?ж?Ш?и [0.00]" xfId="17"/>
    <cellStyle name="?W??_‘O’с?р??" xfId="18"/>
    <cellStyle name="_~6450243" xfId="19"/>
    <cellStyle name="_060725 NEW модель баланс все Со" xfId="20"/>
    <cellStyle name="_060725 NEW модель баланс все Со_ГУП ТЭК 05.10.09 тариф по НВВ плата за подключ " xfId="21"/>
    <cellStyle name="_060821 n=10, Э2007 55, ИП 119, ЗС 07г 15" xfId="22"/>
    <cellStyle name="_060821 n=10, Э2007 55, ИП 119, ЗС 07г 15_ГУП ТЭК 05.10.09 тариф по НВВ плата за подключ " xfId="23"/>
    <cellStyle name="_070130 model_strategy_18 12 06_Э07_324__Э09_292_(2)2" xfId="24"/>
    <cellStyle name="_070130 model_strategy_18 12 06_Э07_324__Э09_292_(2)2_ГУП ТЭК 05.10.09 тариф по НВВ плата за подключ " xfId="25"/>
    <cellStyle name="_CashFlow_2007_проект_02_02_final" xfId="26"/>
    <cellStyle name="_CPI foodimp" xfId="27"/>
    <cellStyle name="_FFF" xfId="28"/>
    <cellStyle name="_FFF_New Form10_2" xfId="29"/>
    <cellStyle name="_FFF_Nsi" xfId="30"/>
    <cellStyle name="_FFF_Nsi_1" xfId="31"/>
    <cellStyle name="_FFF_Nsi_139" xfId="32"/>
    <cellStyle name="_FFF_Nsi_140" xfId="33"/>
    <cellStyle name="_FFF_Nsi_140(Зах)" xfId="34"/>
    <cellStyle name="_FFF_Nsi_140_mod" xfId="35"/>
    <cellStyle name="_FFF_Summary" xfId="36"/>
    <cellStyle name="_FFF_Tax_form_1кв_3" xfId="37"/>
    <cellStyle name="_FFF_БКЭ" xfId="38"/>
    <cellStyle name="_Final_Book_010301" xfId="39"/>
    <cellStyle name="_Final_Book_010301_New Form10_2" xfId="40"/>
    <cellStyle name="_Final_Book_010301_Nsi" xfId="41"/>
    <cellStyle name="_Final_Book_010301_Nsi_1" xfId="42"/>
    <cellStyle name="_Final_Book_010301_Nsi_139" xfId="43"/>
    <cellStyle name="_Final_Book_010301_Nsi_140" xfId="44"/>
    <cellStyle name="_Final_Book_010301_Nsi_140(Зах)" xfId="45"/>
    <cellStyle name="_Final_Book_010301_Nsi_140_mod" xfId="46"/>
    <cellStyle name="_Final_Book_010301_Summary" xfId="47"/>
    <cellStyle name="_Final_Book_010301_Tax_form_1кв_3" xfId="48"/>
    <cellStyle name="_Final_Book_010301_БКЭ" xfId="49"/>
    <cellStyle name="_IPr_TGK_2005" xfId="50"/>
    <cellStyle name="_IPr_TGK_2005_4q0" xfId="51"/>
    <cellStyle name="_macro 2012 var 1" xfId="52"/>
    <cellStyle name="_New_Sofi" xfId="53"/>
    <cellStyle name="_New_Sofi_FFF" xfId="54"/>
    <cellStyle name="_New_Sofi_New Form10_2" xfId="55"/>
    <cellStyle name="_New_Sofi_Nsi" xfId="56"/>
    <cellStyle name="_New_Sofi_Nsi_1" xfId="57"/>
    <cellStyle name="_New_Sofi_Nsi_139" xfId="58"/>
    <cellStyle name="_New_Sofi_Nsi_140" xfId="59"/>
    <cellStyle name="_New_Sofi_Nsi_140(Зах)" xfId="60"/>
    <cellStyle name="_New_Sofi_Nsi_140_mod" xfId="61"/>
    <cellStyle name="_New_Sofi_Summary" xfId="62"/>
    <cellStyle name="_New_Sofi_Tax_form_1кв_3" xfId="63"/>
    <cellStyle name="_New_Sofi_БКЭ" xfId="64"/>
    <cellStyle name="_Nsi" xfId="65"/>
    <cellStyle name="_Plug" xfId="66"/>
    <cellStyle name="_Plug_Расшифровка для аудита 2011 КСК" xfId="67"/>
    <cellStyle name="_Plug_ТАБЛ_КСК_2011" xfId="68"/>
    <cellStyle name="_v-2013-2030- 2b17.01.11Нах-cpiнов. курс inn 1-2-Е1xls" xfId="69"/>
    <cellStyle name="_АГТС от 09.10.09." xfId="70"/>
    <cellStyle name="_Альт_L`invest_МТЭЦ_СОГЛАШ_эффект_ все_на2008 ввод_ 2012_фикс" xfId="71"/>
    <cellStyle name="_Альт_L`invest_МТЭЦ_СОГЛАШ_эффект_ все_на2008 ввод_ 2012_фикс_ГУП ТЭК 05.10.09 тариф по НВВ плата за подключ " xfId="72"/>
    <cellStyle name="_Аморт,налоги,охрана,молоко" xfId="73"/>
    <cellStyle name="_Анализ Долговой позиции на 2005 г" xfId="74"/>
    <cellStyle name="_АРМ_БП_РСК_V6.1.unprotec" xfId="75"/>
    <cellStyle name="_ББюджетные формы.Инвестиции" xfId="76"/>
    <cellStyle name="_ББюджетные формы.Расходы" xfId="77"/>
    <cellStyle name="_БДР (ЦФО) 05-11-08" xfId="78"/>
    <cellStyle name="_БДР 2008 факт 1 кв. + проект на год 10.04.08" xfId="79"/>
    <cellStyle name="_БДР 2009" xfId="80"/>
    <cellStyle name="_БДР 3 квартал" xfId="81"/>
    <cellStyle name="_бизнес-план на 2005 год" xfId="82"/>
    <cellStyle name="_БП КГК 4 кв_12-10" xfId="83"/>
    <cellStyle name="_Бухгалтерия (налоги, амортизация, прочие)" xfId="84"/>
    <cellStyle name="_Бюджет2006_ПОКАЗАТЕЛИ СВОДНЫЕ" xfId="85"/>
    <cellStyle name="_Бюджетные формы. Закупки" xfId="86"/>
    <cellStyle name="_Бюджетные формы.Доходы" xfId="87"/>
    <cellStyle name="_Бюджетные формы.Расходы_19.10.07" xfId="88"/>
    <cellStyle name="_Бюджетные формы.Финансы" xfId="89"/>
    <cellStyle name="_Бюджетные формы.ФинБюджеты" xfId="90"/>
    <cellStyle name="_Выполнение ИП по годам свод" xfId="91"/>
    <cellStyle name="_выручка по присоединениям2" xfId="92"/>
    <cellStyle name="_ГКПЗ 2009" xfId="93"/>
    <cellStyle name="_Доходы, финансовые бюджеты" xfId="94"/>
    <cellStyle name="_Защита ФЗП" xfId="95"/>
    <cellStyle name="_Инвест. программа-лизинг(Яковлев)" xfId="96"/>
    <cellStyle name="_Инвестпрограмма на 2007 г." xfId="97"/>
    <cellStyle name="_ИП, ПП для финмодели ВЭК" xfId="98"/>
    <cellStyle name="_итоговый файл 1" xfId="99"/>
    <cellStyle name="_Книга1" xfId="100"/>
    <cellStyle name="_Книга1 2" xfId="101"/>
    <cellStyle name="_Книга3" xfId="102"/>
    <cellStyle name="_Книга3_New Form10_2" xfId="103"/>
    <cellStyle name="_Книга3_Nsi" xfId="104"/>
    <cellStyle name="_Книга3_Nsi_1" xfId="105"/>
    <cellStyle name="_Книга3_Nsi_139" xfId="106"/>
    <cellStyle name="_Книга3_Nsi_140" xfId="107"/>
    <cellStyle name="_Книга3_Nsi_140(Зах)" xfId="108"/>
    <cellStyle name="_Книга3_Nsi_140_mod" xfId="109"/>
    <cellStyle name="_Книга3_Summary" xfId="110"/>
    <cellStyle name="_Книга3_Tax_form_1кв_3" xfId="111"/>
    <cellStyle name="_Книга3_БКЭ" xfId="112"/>
    <cellStyle name="_Книга7" xfId="113"/>
    <cellStyle name="_Книга7_New Form10_2" xfId="114"/>
    <cellStyle name="_Книга7_Nsi" xfId="115"/>
    <cellStyle name="_Книга7_Nsi_1" xfId="116"/>
    <cellStyle name="_Книга7_Nsi_139" xfId="117"/>
    <cellStyle name="_Книга7_Nsi_140" xfId="118"/>
    <cellStyle name="_Книга7_Nsi_140(Зах)" xfId="119"/>
    <cellStyle name="_Книга7_Nsi_140_mod" xfId="120"/>
    <cellStyle name="_Книга7_Summary" xfId="121"/>
    <cellStyle name="_Книга7_Tax_form_1кв_3" xfId="122"/>
    <cellStyle name="_Книга7_БКЭ" xfId="123"/>
    <cellStyle name="_Консолидация-2008-проект-new" xfId="124"/>
    <cellStyle name="_Копия в тгк уточненное 19 марта с топливом тгк (2)" xfId="125"/>
    <cellStyle name="_Копия Затраты под АЭР ремонт+содерж на март" xfId="126"/>
    <cellStyle name="_Копия Программа первоочередных мер_(правка 18 05 06 Усаров_2А_3)" xfId="127"/>
    <cellStyle name="_Копия Форматы УУ15" xfId="128"/>
    <cellStyle name="_Модель - 2(23)" xfId="129"/>
    <cellStyle name="_ПЛАН 2006  АРМ " xfId="130"/>
    <cellStyle name="_ПЛАН 2008 АРМ " xfId="131"/>
    <cellStyle name="_ПЛАН 2011 под 130 млн итог на подпись" xfId="132"/>
    <cellStyle name="_ПЛАН 2011 тарифы 250 млн блочный" xfId="133"/>
    <cellStyle name="_План по ремонту ХЦ 2007" xfId="134"/>
    <cellStyle name="_Приказ_форматы_2006_08.02.06" xfId="135"/>
    <cellStyle name="_Прил 4_Формат-РСК_29.11.06_new finalприм" xfId="136"/>
    <cellStyle name="_Приложение 1 ИП на 2005" xfId="137"/>
    <cellStyle name="_Приложение 1 к Соглашению за 2007" xfId="138"/>
    <cellStyle name="_Приложение 2 0806 факт" xfId="139"/>
    <cellStyle name="_Приложение 8 ИП на 2005 для РАО ОКС" xfId="140"/>
    <cellStyle name="_Приложение МТС-3-КС" xfId="141"/>
    <cellStyle name="_Приложение-МТС--2-1" xfId="142"/>
    <cellStyle name="_Приложения" xfId="143"/>
    <cellStyle name="_Приложения 3,4,5" xfId="144"/>
    <cellStyle name="_Приложения к приказу" xfId="145"/>
    <cellStyle name="_Расходы" xfId="146"/>
    <cellStyle name="_Расчет на 2008 год" xfId="147"/>
    <cellStyle name="_Расчет на 2009 год" xfId="148"/>
    <cellStyle name="_Расчет ТЕХПД на 2010 год" xfId="149"/>
    <cellStyle name="_Рем программа СТЭЦ-1тарифы 2010 год" xfId="150"/>
    <cellStyle name="_Сб-macro 2020" xfId="151"/>
    <cellStyle name="_Сб-macro 2020 2" xfId="152"/>
    <cellStyle name="_СВОДНЫЙ3" xfId="153"/>
    <cellStyle name="_Справка по базовой нагрузке_тепло_03.09" xfId="154"/>
    <cellStyle name="_Справочник затрат_ЛХ_20.10.05" xfId="155"/>
    <cellStyle name="_т 14" xfId="156"/>
    <cellStyle name="_таб.4-5 Указ._84-У" xfId="157"/>
    <cellStyle name="_табл. 14" xfId="158"/>
    <cellStyle name="_Табл. 9, ТФБ 2009" xfId="159"/>
    <cellStyle name="_Тарифы  СИЗ СП ОД Шапина" xfId="160"/>
    <cellStyle name="_ТЭП по планированию доходов на передачу ээ" xfId="161"/>
    <cellStyle name="_ТЭЦ-5" xfId="162"/>
    <cellStyle name="_ТЭЦ-5_ГУП ТЭК 05.10.09 тариф по НВВ плата за подключ " xfId="163"/>
    <cellStyle name="_Услуги связи_2008_котельные" xfId="164"/>
    <cellStyle name="_Ф13" xfId="165"/>
    <cellStyle name="_фин модель ТГК-1_до2015 г_14.09.06 (1)" xfId="166"/>
    <cellStyle name="_Форма 6  РТК.xls(отчет по Адр пр. ЛО)" xfId="167"/>
    <cellStyle name="_Форма программы ремонтов " xfId="168"/>
    <cellStyle name="_Форматы УУ_12 _1_1_1_1" xfId="169"/>
    <cellStyle name="_Форматы УУ_резерв" xfId="170"/>
    <cellStyle name="_формы Ленэнерго -изменения2" xfId="171"/>
    <cellStyle name="_фск, выручка, потери" xfId="172"/>
    <cellStyle name="_ХХХ Прил 2 Формы бюджетных документов 2007" xfId="173"/>
    <cellStyle name="_ХХХ Прил 2 Формы бюджетных документов 2007_Расшифровка для аудита 2011 КСК" xfId="174"/>
    <cellStyle name="_ХХХ Прил 2 Формы бюджетных документов 2007_ТАБЛ_КСК_2011" xfId="175"/>
    <cellStyle name="’К‰Э [0.00]" xfId="176"/>
    <cellStyle name="”ќђќ‘ћ‚›‰" xfId="177"/>
    <cellStyle name="”љ‘ђћ‚ђќќ›‰" xfId="178"/>
    <cellStyle name="„…ќ…†ќ›‰" xfId="179"/>
    <cellStyle name="‡ђѓћ‹ћ‚ћљ1" xfId="180"/>
    <cellStyle name="‡ђѓћ‹ћ‚ћљ2" xfId="181"/>
    <cellStyle name="’ћѓћ‚›‰" xfId="182"/>
    <cellStyle name="0,00;0;" xfId="183"/>
    <cellStyle name="0,00;0; 2" xfId="184"/>
    <cellStyle name="0,00;0; 3" xfId="185"/>
    <cellStyle name="0,00;0; 4" xfId="186"/>
    <cellStyle name="1Normal" xfId="187"/>
    <cellStyle name="20% - Акцент1" xfId="188"/>
    <cellStyle name="20% — акцент1" xfId="189"/>
    <cellStyle name="20% - Акцент1 2" xfId="190"/>
    <cellStyle name="20% - Акцент2" xfId="191"/>
    <cellStyle name="20% — акцент2" xfId="192"/>
    <cellStyle name="20% - Акцент2 2" xfId="193"/>
    <cellStyle name="20% - Акцент3" xfId="194"/>
    <cellStyle name="20% — акцент3" xfId="195"/>
    <cellStyle name="20% - Акцент3 2" xfId="196"/>
    <cellStyle name="20% - Акцент4" xfId="197"/>
    <cellStyle name="20% — акцент4" xfId="198"/>
    <cellStyle name="20% - Акцент4 2" xfId="199"/>
    <cellStyle name="20% - Акцент5" xfId="200"/>
    <cellStyle name="20% — акцент5" xfId="201"/>
    <cellStyle name="20% - Акцент5 2" xfId="202"/>
    <cellStyle name="20% - Акцент6" xfId="203"/>
    <cellStyle name="20% — акцент6" xfId="204"/>
    <cellStyle name="20% - Акцент6 2" xfId="205"/>
    <cellStyle name="40% - Акцент1" xfId="206"/>
    <cellStyle name="40% — акцент1" xfId="207"/>
    <cellStyle name="40% - Акцент1 2" xfId="208"/>
    <cellStyle name="40% - Акцент2" xfId="209"/>
    <cellStyle name="40% — акцент2" xfId="210"/>
    <cellStyle name="40% - Акцент2 2" xfId="211"/>
    <cellStyle name="40% - Акцент3" xfId="212"/>
    <cellStyle name="40% — акцент3" xfId="213"/>
    <cellStyle name="40% - Акцент3 2" xfId="214"/>
    <cellStyle name="40% - Акцент4" xfId="215"/>
    <cellStyle name="40% — акцент4" xfId="216"/>
    <cellStyle name="40% - Акцент4 2" xfId="217"/>
    <cellStyle name="40% - Акцент5" xfId="218"/>
    <cellStyle name="40% — акцент5" xfId="219"/>
    <cellStyle name="40% - Акцент5 2" xfId="220"/>
    <cellStyle name="40% - Акцент6" xfId="221"/>
    <cellStyle name="40% — акцент6" xfId="222"/>
    <cellStyle name="40% - Акцент6 2" xfId="223"/>
    <cellStyle name="50%" xfId="224"/>
    <cellStyle name="60% - Акцент1" xfId="225"/>
    <cellStyle name="60% — акцент1" xfId="226"/>
    <cellStyle name="60% - Акцент1 2" xfId="227"/>
    <cellStyle name="60% - Акцент2" xfId="228"/>
    <cellStyle name="60% — акцент2" xfId="229"/>
    <cellStyle name="60% - Акцент2 2" xfId="230"/>
    <cellStyle name="60% - Акцент3" xfId="231"/>
    <cellStyle name="60% — акцент3" xfId="232"/>
    <cellStyle name="60% - Акцент3 2" xfId="233"/>
    <cellStyle name="60% - Акцент4" xfId="234"/>
    <cellStyle name="60% — акцент4" xfId="235"/>
    <cellStyle name="60% - Акцент4 2" xfId="236"/>
    <cellStyle name="60% - Акцент5" xfId="237"/>
    <cellStyle name="60% — акцент5" xfId="238"/>
    <cellStyle name="60% - Акцент5 2" xfId="239"/>
    <cellStyle name="60% - Акцент6" xfId="240"/>
    <cellStyle name="60% — акцент6" xfId="241"/>
    <cellStyle name="60% - Акцент6 2" xfId="242"/>
    <cellStyle name="75%" xfId="243"/>
    <cellStyle name="AFE" xfId="244"/>
    <cellStyle name="Balance" xfId="245"/>
    <cellStyle name="BalanceBold" xfId="246"/>
    <cellStyle name="Blue" xfId="247"/>
    <cellStyle name="Body_$Dollars" xfId="248"/>
    <cellStyle name="Chek" xfId="249"/>
    <cellStyle name="Comma [0]_0_Cash" xfId="250"/>
    <cellStyle name="Comma 0" xfId="251"/>
    <cellStyle name="Comma 0*" xfId="252"/>
    <cellStyle name="Comma 2" xfId="253"/>
    <cellStyle name="Comma 3*" xfId="254"/>
    <cellStyle name="Comma_0_Cash" xfId="255"/>
    <cellStyle name="Comma0" xfId="256"/>
    <cellStyle name="Currency [0]" xfId="257"/>
    <cellStyle name="Currency 0" xfId="258"/>
    <cellStyle name="Currency 2" xfId="259"/>
    <cellStyle name="Currency_0_Cash" xfId="260"/>
    <cellStyle name="Currency0" xfId="261"/>
    <cellStyle name="Currency2" xfId="262"/>
    <cellStyle name="Data" xfId="263"/>
    <cellStyle name="DataBold" xfId="264"/>
    <cellStyle name="date" xfId="265"/>
    <cellStyle name="Date 2" xfId="266"/>
    <cellStyle name="Date Aligned" xfId="267"/>
    <cellStyle name="Dezimal [0]_NEGS" xfId="268"/>
    <cellStyle name="Dezimal_NEGS" xfId="269"/>
    <cellStyle name="Dotted Line" xfId="270"/>
    <cellStyle name="E&amp;Y House" xfId="271"/>
    <cellStyle name="Euro" xfId="272"/>
    <cellStyle name="Euro 2" xfId="273"/>
    <cellStyle name="Euro 3" xfId="274"/>
    <cellStyle name="Euro 4" xfId="275"/>
    <cellStyle name="ew" xfId="276"/>
    <cellStyle name="Excel Built-in Normal" xfId="277"/>
    <cellStyle name="Fixed" xfId="278"/>
    <cellStyle name="fo]&#13;&#10;UserName=Murat Zelef&#13;&#10;UserCompany=Bumerang&#13;&#10;&#13;&#10;[File Paths]&#13;&#10;WorkingDirectory=C:\EQUIS\DLWIN&#13;&#10;DownLoader=C" xfId="279"/>
    <cellStyle name="Followed Hyperlink" xfId="280"/>
    <cellStyle name="Footnote" xfId="281"/>
    <cellStyle name="hard no" xfId="282"/>
    <cellStyle name="Hard Percent" xfId="283"/>
    <cellStyle name="hardno" xfId="284"/>
    <cellStyle name="Head 1" xfId="285"/>
    <cellStyle name="Header" xfId="286"/>
    <cellStyle name="header1" xfId="287"/>
    <cellStyle name="header2" xfId="288"/>
    <cellStyle name="Heading" xfId="289"/>
    <cellStyle name="Heading 1" xfId="290"/>
    <cellStyle name="Heading 2" xfId="291"/>
    <cellStyle name="Heading 3" xfId="292"/>
    <cellStyle name="Headline I" xfId="293"/>
    <cellStyle name="Headline II" xfId="294"/>
    <cellStyle name="Headline III" xfId="295"/>
    <cellStyle name="Hyperlink" xfId="296"/>
    <cellStyle name="Iau?iue_130 nnd. are." xfId="297"/>
    <cellStyle name="Iau?iue1" xfId="298"/>
    <cellStyle name="Îáû÷íûé_cogs" xfId="299"/>
    <cellStyle name="Info" xfId="300"/>
    <cellStyle name="Input" xfId="301"/>
    <cellStyle name="InputCurrency" xfId="302"/>
    <cellStyle name="InputCurrency2" xfId="303"/>
    <cellStyle name="InputMultiple1" xfId="304"/>
    <cellStyle name="InputPercent1" xfId="305"/>
    <cellStyle name="Millares [0]_RESULTS" xfId="306"/>
    <cellStyle name="Millares_RESULTS" xfId="307"/>
    <cellStyle name="Milliers [0]_Fonctions Macros XL4" xfId="308"/>
    <cellStyle name="Milliers_Fonctions Macros XL4" xfId="309"/>
    <cellStyle name="mnb" xfId="310"/>
    <cellStyle name="Moneda [0]_RESULTS" xfId="311"/>
    <cellStyle name="Moneda_RESULTS" xfId="312"/>
    <cellStyle name="Monétaire [0]_RESULTS" xfId="313"/>
    <cellStyle name="Monétaire_RESULTS" xfId="314"/>
    <cellStyle name="Multiple" xfId="315"/>
    <cellStyle name="Multiple1" xfId="316"/>
    <cellStyle name="MultipleBelow" xfId="317"/>
    <cellStyle name="namber" xfId="318"/>
    <cellStyle name="Norma11l" xfId="319"/>
    <cellStyle name="Normal - Style1" xfId="320"/>
    <cellStyle name="Normal." xfId="321"/>
    <cellStyle name="Normal_~0058959" xfId="322"/>
    <cellStyle name="Normal1" xfId="323"/>
    <cellStyle name="Normal2" xfId="324"/>
    <cellStyle name="NormalGB" xfId="325"/>
    <cellStyle name="Normalny_24. 02. 97." xfId="326"/>
    <cellStyle name="normбlnм_laroux" xfId="327"/>
    <cellStyle name="normбlnн_laroux" xfId="328"/>
    <cellStyle name="number" xfId="329"/>
    <cellStyle name="Ociriniaue [0]_5-C" xfId="330"/>
    <cellStyle name="Ociriniaue_5-C" xfId="331"/>
    <cellStyle name="Option" xfId="332"/>
    <cellStyle name="Òûñÿ÷è [0]_cogs" xfId="333"/>
    <cellStyle name="Òûñÿ÷è_cogs" xfId="334"/>
    <cellStyle name="Page Number" xfId="335"/>
    <cellStyle name="pb_page_heading_LS" xfId="336"/>
    <cellStyle name="Percent_RS_Lianozovo-Samara_9m01" xfId="337"/>
    <cellStyle name="Percent1" xfId="338"/>
    <cellStyle name="Piug" xfId="339"/>
    <cellStyle name="Plug" xfId="340"/>
    <cellStyle name="Price_Body" xfId="341"/>
    <cellStyle name="prochrek" xfId="342"/>
    <cellStyle name="Protected" xfId="343"/>
    <cellStyle name="QTitle" xfId="344"/>
    <cellStyle name="range" xfId="345"/>
    <cellStyle name="Salomon Logo" xfId="346"/>
    <cellStyle name="Show_Sell" xfId="347"/>
    <cellStyle name="st1" xfId="348"/>
    <cellStyle name="stand_bord" xfId="349"/>
    <cellStyle name="Standard_NEGS" xfId="350"/>
    <cellStyle name="styleColumnTitles" xfId="351"/>
    <cellStyle name="styleDateRange" xfId="352"/>
    <cellStyle name="styleHidden" xfId="353"/>
    <cellStyle name="styleNormal" xfId="354"/>
    <cellStyle name="styleSeriesAttributes" xfId="355"/>
    <cellStyle name="styleSeriesData" xfId="356"/>
    <cellStyle name="styleSeriesDataForecast" xfId="357"/>
    <cellStyle name="styleSeriesDataForecastNA" xfId="358"/>
    <cellStyle name="styleSeriesDataNA" xfId="359"/>
    <cellStyle name="Table Head" xfId="360"/>
    <cellStyle name="Table Head Aligned" xfId="361"/>
    <cellStyle name="Table Head Blue" xfId="362"/>
    <cellStyle name="Table Head Green" xfId="363"/>
    <cellStyle name="Table Head_Val_Sum_Graph" xfId="364"/>
    <cellStyle name="Table Heading" xfId="365"/>
    <cellStyle name="Table Text" xfId="366"/>
    <cellStyle name="Table Title" xfId="367"/>
    <cellStyle name="Table Units" xfId="368"/>
    <cellStyle name="Table_Header" xfId="369"/>
    <cellStyle name="Text" xfId="370"/>
    <cellStyle name="Text 1" xfId="371"/>
    <cellStyle name="Text Head" xfId="372"/>
    <cellStyle name="Text Head 1" xfId="373"/>
    <cellStyle name="Title" xfId="374"/>
    <cellStyle name="Total" xfId="375"/>
    <cellStyle name="TotalCurrency" xfId="376"/>
    <cellStyle name="Underline_Single" xfId="377"/>
    <cellStyle name="Unit" xfId="378"/>
    <cellStyle name="Validation" xfId="379"/>
    <cellStyle name="year" xfId="380"/>
    <cellStyle name="YelNumbersCurr" xfId="381"/>
    <cellStyle name="Акцент1" xfId="382"/>
    <cellStyle name="Акцент1 2" xfId="383"/>
    <cellStyle name="Акцент2" xfId="384"/>
    <cellStyle name="Акцент2 2" xfId="385"/>
    <cellStyle name="Акцент3" xfId="386"/>
    <cellStyle name="Акцент3 2" xfId="387"/>
    <cellStyle name="Акцент4" xfId="388"/>
    <cellStyle name="Акцент4 2" xfId="389"/>
    <cellStyle name="Акцент5" xfId="390"/>
    <cellStyle name="Акцент5 2" xfId="391"/>
    <cellStyle name="Акцент6" xfId="392"/>
    <cellStyle name="Акцент6 2" xfId="393"/>
    <cellStyle name="Беззащитный" xfId="394"/>
    <cellStyle name="Ввод " xfId="395"/>
    <cellStyle name="Ввод  2" xfId="396"/>
    <cellStyle name="Верт. заголовок" xfId="397"/>
    <cellStyle name="Вес_продукта" xfId="398"/>
    <cellStyle name="Вывод" xfId="399"/>
    <cellStyle name="Вывод 2" xfId="400"/>
    <cellStyle name="Вычисление" xfId="401"/>
    <cellStyle name="Вычисление 2" xfId="402"/>
    <cellStyle name="Hyperlink" xfId="403"/>
    <cellStyle name="Гиперссылка 2" xfId="404"/>
    <cellStyle name="Гиперссылка 3" xfId="405"/>
    <cellStyle name="Гиперссылка 4" xfId="406"/>
    <cellStyle name="Гиперссылка 4 2" xfId="407"/>
    <cellStyle name="Группа" xfId="408"/>
    <cellStyle name="Группа 0" xfId="409"/>
    <cellStyle name="Группа 1" xfId="410"/>
    <cellStyle name="Группа 2" xfId="411"/>
    <cellStyle name="Группа 3" xfId="412"/>
    <cellStyle name="Группа 4" xfId="413"/>
    <cellStyle name="Группа 5" xfId="414"/>
    <cellStyle name="Группа 6" xfId="415"/>
    <cellStyle name="Группа 7" xfId="416"/>
    <cellStyle name="Группа 8" xfId="417"/>
    <cellStyle name="Группа_additional slides_04.12.03 _1" xfId="418"/>
    <cellStyle name="Дата" xfId="419"/>
    <cellStyle name="Currency" xfId="420"/>
    <cellStyle name="Currency [0]" xfId="421"/>
    <cellStyle name="Денежный 2" xfId="422"/>
    <cellStyle name="Денежный 2 2" xfId="423"/>
    <cellStyle name="Денежный 2 2 2" xfId="424"/>
    <cellStyle name="Денежный 2 3" xfId="425"/>
    <cellStyle name="Денежный 2 3 2" xfId="426"/>
    <cellStyle name="Денежный 2 4" xfId="427"/>
    <cellStyle name="Денежный 3" xfId="428"/>
    <cellStyle name="Є_x0004_ЄЄЄЄ_x0004_ЄЄ_x0004_" xfId="429"/>
    <cellStyle name="Заголовок" xfId="430"/>
    <cellStyle name="Заголовок 1" xfId="431"/>
    <cellStyle name="Заголовок 1 1" xfId="432"/>
    <cellStyle name="Заголовок 1 2" xfId="433"/>
    <cellStyle name="Заголовок 2" xfId="434"/>
    <cellStyle name="Заголовок 2 2" xfId="435"/>
    <cellStyle name="Заголовок 3" xfId="436"/>
    <cellStyle name="Заголовок 3 2" xfId="437"/>
    <cellStyle name="Заголовок 4" xfId="438"/>
    <cellStyle name="Заголовок 4 2" xfId="439"/>
    <cellStyle name="Заголовок 5" xfId="440"/>
    <cellStyle name="ЗаголовокСтолбца" xfId="441"/>
    <cellStyle name="Защитный" xfId="442"/>
    <cellStyle name="Защищенные ячейки" xfId="443"/>
    <cellStyle name="Значение" xfId="444"/>
    <cellStyle name="Итог" xfId="445"/>
    <cellStyle name="Итог 2" xfId="446"/>
    <cellStyle name="Итого" xfId="447"/>
    <cellStyle name="Контрольная ячейка" xfId="448"/>
    <cellStyle name="Контрольная ячейка 2" xfId="449"/>
    <cellStyle name="Миша (бланки отчетности)" xfId="450"/>
    <cellStyle name="Мой заголовок" xfId="451"/>
    <cellStyle name="Мой заголовок листа" xfId="452"/>
    <cellStyle name="Мой заголовок листа 2" xfId="453"/>
    <cellStyle name="Мои наименования показателей" xfId="454"/>
    <cellStyle name="Название" xfId="455"/>
    <cellStyle name="Название 2" xfId="456"/>
    <cellStyle name="Невидимый" xfId="457"/>
    <cellStyle name="Незащищенные ячейки" xfId="458"/>
    <cellStyle name="Нейтральный" xfId="459"/>
    <cellStyle name="Нейтральный 2" xfId="460"/>
    <cellStyle name="Низ1" xfId="461"/>
    <cellStyle name="Низ2" xfId="462"/>
    <cellStyle name="Обычны?" xfId="463"/>
    <cellStyle name="Обычный 10" xfId="464"/>
    <cellStyle name="Обычный 10 2" xfId="465"/>
    <cellStyle name="Обычный 11" xfId="466"/>
    <cellStyle name="Обычный 12" xfId="467"/>
    <cellStyle name="Обычный 12 2" xfId="468"/>
    <cellStyle name="Обычный 13" xfId="469"/>
    <cellStyle name="Обычный 14" xfId="470"/>
    <cellStyle name="Обычный 15" xfId="471"/>
    <cellStyle name="Обычный 16" xfId="472"/>
    <cellStyle name="Обычный 17" xfId="473"/>
    <cellStyle name="Обычный 18" xfId="474"/>
    <cellStyle name="Обычный 19" xfId="475"/>
    <cellStyle name="Обычный 2" xfId="476"/>
    <cellStyle name="Обычный 2 10" xfId="477"/>
    <cellStyle name="Обычный 2 11" xfId="478"/>
    <cellStyle name="Обычный 2 12" xfId="479"/>
    <cellStyle name="Обычный 2 13" xfId="480"/>
    <cellStyle name="Обычный 2 14" xfId="481"/>
    <cellStyle name="Обычный 2 15" xfId="482"/>
    <cellStyle name="Обычный 2 16" xfId="483"/>
    <cellStyle name="Обычный 2 17" xfId="484"/>
    <cellStyle name="Обычный 2 18" xfId="485"/>
    <cellStyle name="Обычный 2 19" xfId="486"/>
    <cellStyle name="Обычный 2 2" xfId="487"/>
    <cellStyle name="Обычный 2 2 2" xfId="488"/>
    <cellStyle name="Обычный 2 2 2 2" xfId="489"/>
    <cellStyle name="Обычный 2 2 2 3" xfId="490"/>
    <cellStyle name="Обычный 2 2 3" xfId="491"/>
    <cellStyle name="Обычный 2 2 4" xfId="492"/>
    <cellStyle name="Обычный 2 2 5" xfId="493"/>
    <cellStyle name="Обычный 2 2 6" xfId="494"/>
    <cellStyle name="Обычный 2 2 7" xfId="495"/>
    <cellStyle name="Обычный 2 2 8" xfId="496"/>
    <cellStyle name="Обычный 2 2 9" xfId="497"/>
    <cellStyle name="Обычный 2 20" xfId="498"/>
    <cellStyle name="Обычный 2 21" xfId="499"/>
    <cellStyle name="Обычный 2 22" xfId="500"/>
    <cellStyle name="Обычный 2 23" xfId="501"/>
    <cellStyle name="Обычный 2 24" xfId="502"/>
    <cellStyle name="Обычный 2 25" xfId="503"/>
    <cellStyle name="Обычный 2 26" xfId="504"/>
    <cellStyle name="Обычный 2 27" xfId="505"/>
    <cellStyle name="Обычный 2 28" xfId="506"/>
    <cellStyle name="Обычный 2 29" xfId="507"/>
    <cellStyle name="Обычный 2 3" xfId="508"/>
    <cellStyle name="Обычный 2 3 2" xfId="509"/>
    <cellStyle name="Обычный 2 3 3" xfId="510"/>
    <cellStyle name="Обычный 2 3 4" xfId="511"/>
    <cellStyle name="Обычный 2 30" xfId="512"/>
    <cellStyle name="Обычный 2 31" xfId="513"/>
    <cellStyle name="Обычный 2 32" xfId="514"/>
    <cellStyle name="Обычный 2 33" xfId="515"/>
    <cellStyle name="Обычный 2 34" xfId="516"/>
    <cellStyle name="Обычный 2 35" xfId="517"/>
    <cellStyle name="Обычный 2 36" xfId="518"/>
    <cellStyle name="Обычный 2 37" xfId="519"/>
    <cellStyle name="Обычный 2 4" xfId="520"/>
    <cellStyle name="Обычный 2 4 10" xfId="521"/>
    <cellStyle name="Обычный 2 4 11" xfId="522"/>
    <cellStyle name="Обычный 2 4 12" xfId="523"/>
    <cellStyle name="Обычный 2 4 13" xfId="524"/>
    <cellStyle name="Обычный 2 4 14" xfId="525"/>
    <cellStyle name="Обычный 2 4 15" xfId="526"/>
    <cellStyle name="Обычный 2 4 16" xfId="527"/>
    <cellStyle name="Обычный 2 4 17" xfId="528"/>
    <cellStyle name="Обычный 2 4 18" xfId="529"/>
    <cellStyle name="Обычный 2 4 19" xfId="530"/>
    <cellStyle name="Обычный 2 4 2" xfId="531"/>
    <cellStyle name="Обычный 2 4 20" xfId="532"/>
    <cellStyle name="Обычный 2 4 21" xfId="533"/>
    <cellStyle name="Обычный 2 4 3" xfId="534"/>
    <cellStyle name="Обычный 2 4 4" xfId="535"/>
    <cellStyle name="Обычный 2 4 5" xfId="536"/>
    <cellStyle name="Обычный 2 4 6" xfId="537"/>
    <cellStyle name="Обычный 2 4 7" xfId="538"/>
    <cellStyle name="Обычный 2 4 8" xfId="539"/>
    <cellStyle name="Обычный 2 4 9" xfId="540"/>
    <cellStyle name="Обычный 2 5" xfId="541"/>
    <cellStyle name="Обычный 2 5 2" xfId="542"/>
    <cellStyle name="Обычный 2 5 3" xfId="543"/>
    <cellStyle name="Обычный 2 5 4" xfId="544"/>
    <cellStyle name="Обычный 2 6" xfId="545"/>
    <cellStyle name="Обычный 2 7" xfId="546"/>
    <cellStyle name="Обычный 2 8" xfId="547"/>
    <cellStyle name="Обычный 2 9" xfId="548"/>
    <cellStyle name="Обычный 2_6.1" xfId="549"/>
    <cellStyle name="Обычный 20" xfId="550"/>
    <cellStyle name="Обычный 21" xfId="551"/>
    <cellStyle name="Обычный 27" xfId="552"/>
    <cellStyle name="Обычный 3" xfId="553"/>
    <cellStyle name="Обычный 3 10" xfId="554"/>
    <cellStyle name="Обычный 3 11" xfId="555"/>
    <cellStyle name="Обычный 3 12" xfId="556"/>
    <cellStyle name="Обычный 3 13" xfId="557"/>
    <cellStyle name="Обычный 3 14" xfId="558"/>
    <cellStyle name="Обычный 3 15" xfId="559"/>
    <cellStyle name="Обычный 3 16" xfId="560"/>
    <cellStyle name="Обычный 3 17" xfId="561"/>
    <cellStyle name="Обычный 3 18" xfId="562"/>
    <cellStyle name="Обычный 3 19" xfId="563"/>
    <cellStyle name="Обычный 3 2" xfId="564"/>
    <cellStyle name="Обычный 3 2 2" xfId="565"/>
    <cellStyle name="Обычный 3 2 2 2" xfId="566"/>
    <cellStyle name="Обычный 3 2 3" xfId="567"/>
    <cellStyle name="Обычный 3 2 3 2" xfId="568"/>
    <cellStyle name="Обычный 3 20" xfId="569"/>
    <cellStyle name="Обычный 3 21" xfId="570"/>
    <cellStyle name="Обычный 3 22" xfId="571"/>
    <cellStyle name="Обычный 3 23" xfId="572"/>
    <cellStyle name="Обычный 3 24" xfId="573"/>
    <cellStyle name="Обычный 3 25" xfId="574"/>
    <cellStyle name="Обычный 3 3" xfId="575"/>
    <cellStyle name="Обычный 3 3 2" xfId="576"/>
    <cellStyle name="Обычный 3 4" xfId="577"/>
    <cellStyle name="Обычный 3 4 2" xfId="578"/>
    <cellStyle name="Обычный 3 5" xfId="579"/>
    <cellStyle name="Обычный 3 6" xfId="580"/>
    <cellStyle name="Обычный 3 7" xfId="581"/>
    <cellStyle name="Обычный 3 8" xfId="582"/>
    <cellStyle name="Обычный 3 9" xfId="583"/>
    <cellStyle name="Обычный 3_Книга1" xfId="584"/>
    <cellStyle name="Обычный 4" xfId="585"/>
    <cellStyle name="Обычный 4 10" xfId="586"/>
    <cellStyle name="Обычный 4 11" xfId="587"/>
    <cellStyle name="Обычный 4 12" xfId="588"/>
    <cellStyle name="Обычный 4 13" xfId="589"/>
    <cellStyle name="Обычный 4 14" xfId="590"/>
    <cellStyle name="Обычный 4 15" xfId="591"/>
    <cellStyle name="Обычный 4 16" xfId="592"/>
    <cellStyle name="Обычный 4 17" xfId="593"/>
    <cellStyle name="Обычный 4 18" xfId="594"/>
    <cellStyle name="Обычный 4 19" xfId="595"/>
    <cellStyle name="Обычный 4 2" xfId="596"/>
    <cellStyle name="Обычный 4 2 2" xfId="597"/>
    <cellStyle name="Обычный 4 20" xfId="598"/>
    <cellStyle name="Обычный 4 21" xfId="599"/>
    <cellStyle name="Обычный 4 22" xfId="600"/>
    <cellStyle name="Обычный 4 23" xfId="601"/>
    <cellStyle name="Обычный 4 24" xfId="602"/>
    <cellStyle name="Обычный 4 3" xfId="603"/>
    <cellStyle name="Обычный 4 3 2" xfId="604"/>
    <cellStyle name="Обычный 4 4" xfId="605"/>
    <cellStyle name="Обычный 4 5" xfId="606"/>
    <cellStyle name="Обычный 4 6" xfId="607"/>
    <cellStyle name="Обычный 4 7" xfId="608"/>
    <cellStyle name="Обычный 4 8" xfId="609"/>
    <cellStyle name="Обычный 4 9" xfId="610"/>
    <cellStyle name="Обычный 47" xfId="611"/>
    <cellStyle name="Обычный 5" xfId="612"/>
    <cellStyle name="Обычный 5 2" xfId="613"/>
    <cellStyle name="Обычный 5 2 2" xfId="614"/>
    <cellStyle name="Обычный 5 2 2 2" xfId="615"/>
    <cellStyle name="Обычный 5 2 3" xfId="616"/>
    <cellStyle name="Обычный 5 2_Химреагенты" xfId="617"/>
    <cellStyle name="Обычный 5 3" xfId="618"/>
    <cellStyle name="Обычный 5 3 2" xfId="619"/>
    <cellStyle name="Обычный 5 4" xfId="620"/>
    <cellStyle name="Обычный 5 4 2" xfId="621"/>
    <cellStyle name="Обычный 5 5" xfId="622"/>
    <cellStyle name="Обычный 5 6" xfId="623"/>
    <cellStyle name="Обычный 5 7" xfId="624"/>
    <cellStyle name="Обычный 6" xfId="625"/>
    <cellStyle name="Обычный 6 2" xfId="626"/>
    <cellStyle name="Обычный 6 3" xfId="627"/>
    <cellStyle name="Обычный 7" xfId="628"/>
    <cellStyle name="Обычный 7 10" xfId="629"/>
    <cellStyle name="Обычный 7 11" xfId="630"/>
    <cellStyle name="Обычный 7 12" xfId="631"/>
    <cellStyle name="Обычный 7 13" xfId="632"/>
    <cellStyle name="Обычный 7 14" xfId="633"/>
    <cellStyle name="Обычный 7 15" xfId="634"/>
    <cellStyle name="Обычный 7 16" xfId="635"/>
    <cellStyle name="Обычный 7 17" xfId="636"/>
    <cellStyle name="Обычный 7 18" xfId="637"/>
    <cellStyle name="Обычный 7 19" xfId="638"/>
    <cellStyle name="Обычный 7 2" xfId="639"/>
    <cellStyle name="Обычный 7 20" xfId="640"/>
    <cellStyle name="Обычный 7 21" xfId="641"/>
    <cellStyle name="Обычный 7 22" xfId="642"/>
    <cellStyle name="Обычный 7 3" xfId="643"/>
    <cellStyle name="Обычный 7 4" xfId="644"/>
    <cellStyle name="Обычный 7 5" xfId="645"/>
    <cellStyle name="Обычный 7 6" xfId="646"/>
    <cellStyle name="Обычный 7 7" xfId="647"/>
    <cellStyle name="Обычный 7 8" xfId="648"/>
    <cellStyle name="Обычный 7 9" xfId="649"/>
    <cellStyle name="Обычный 8" xfId="650"/>
    <cellStyle name="Обычный 8 10" xfId="651"/>
    <cellStyle name="Обычный 8 11" xfId="652"/>
    <cellStyle name="Обычный 8 12" xfId="653"/>
    <cellStyle name="Обычный 8 13" xfId="654"/>
    <cellStyle name="Обычный 8 14" xfId="655"/>
    <cellStyle name="Обычный 8 15" xfId="656"/>
    <cellStyle name="Обычный 8 16" xfId="657"/>
    <cellStyle name="Обычный 8 17" xfId="658"/>
    <cellStyle name="Обычный 8 18" xfId="659"/>
    <cellStyle name="Обычный 8 19" xfId="660"/>
    <cellStyle name="Обычный 8 2" xfId="661"/>
    <cellStyle name="Обычный 8 20" xfId="662"/>
    <cellStyle name="Обычный 8 21" xfId="663"/>
    <cellStyle name="Обычный 8 22" xfId="664"/>
    <cellStyle name="Обычный 8 3" xfId="665"/>
    <cellStyle name="Обычный 8 4" xfId="666"/>
    <cellStyle name="Обычный 8 5" xfId="667"/>
    <cellStyle name="Обычный 8 6" xfId="668"/>
    <cellStyle name="Обычный 8 7" xfId="669"/>
    <cellStyle name="Обычный 8 8" xfId="670"/>
    <cellStyle name="Обычный 8 9" xfId="671"/>
    <cellStyle name="Обычный 9" xfId="672"/>
    <cellStyle name="Обычный 9 2" xfId="673"/>
    <cellStyle name="Обычный 9 3" xfId="674"/>
    <cellStyle name="Обычный1" xfId="675"/>
    <cellStyle name="Обычны䬄" xfId="676"/>
    <cellStyle name="Followed Hyperlink" xfId="677"/>
    <cellStyle name="Ошибка" xfId="678"/>
    <cellStyle name="Плохой" xfId="679"/>
    <cellStyle name="Плохой 2" xfId="680"/>
    <cellStyle name="Подгруппа" xfId="681"/>
    <cellStyle name="Поле ввода" xfId="682"/>
    <cellStyle name="Пояснение" xfId="683"/>
    <cellStyle name="Пояснение 2" xfId="684"/>
    <cellStyle name="Примечание" xfId="685"/>
    <cellStyle name="Примечание 2" xfId="686"/>
    <cellStyle name="Продукт" xfId="687"/>
    <cellStyle name="Percent" xfId="688"/>
    <cellStyle name="Процентный 2" xfId="689"/>
    <cellStyle name="Процентный 2 2" xfId="690"/>
    <cellStyle name="Процентный 2 2 2" xfId="691"/>
    <cellStyle name="Процентный 2 3" xfId="692"/>
    <cellStyle name="Процентный 2 4" xfId="693"/>
    <cellStyle name="Процентный 2 5" xfId="694"/>
    <cellStyle name="Процентный 3" xfId="695"/>
    <cellStyle name="Процентный 3 2" xfId="696"/>
    <cellStyle name="Процентный 4" xfId="697"/>
    <cellStyle name="Процентный 5" xfId="698"/>
    <cellStyle name="Процентный 5 2" xfId="699"/>
    <cellStyle name="Процентный 5 3" xfId="700"/>
    <cellStyle name="Процентный 6" xfId="701"/>
    <cellStyle name="Процентный 6 2" xfId="702"/>
    <cellStyle name="Процентный 7" xfId="703"/>
    <cellStyle name="Процентный 7 2" xfId="704"/>
    <cellStyle name="Разница" xfId="705"/>
    <cellStyle name="Рамки" xfId="706"/>
    <cellStyle name="Сводная таблица" xfId="707"/>
    <cellStyle name="Связанная ячейка" xfId="708"/>
    <cellStyle name="Связанная ячейка 2" xfId="709"/>
    <cellStyle name="Стиль 1" xfId="710"/>
    <cellStyle name="Стиль 1 2" xfId="711"/>
    <cellStyle name="Стиль 1 2 2" xfId="712"/>
    <cellStyle name="Стиль 1 3" xfId="713"/>
    <cellStyle name="Стиль 1_БП АП 2010" xfId="714"/>
    <cellStyle name="Стиль 2" xfId="715"/>
    <cellStyle name="Субсчет" xfId="716"/>
    <cellStyle name="Счет" xfId="717"/>
    <cellStyle name="Текст" xfId="718"/>
    <cellStyle name="ТЕКСТ 2" xfId="719"/>
    <cellStyle name="Текст предупреждения" xfId="720"/>
    <cellStyle name="Текст предупреждения 2" xfId="721"/>
    <cellStyle name="Текстовый" xfId="722"/>
    <cellStyle name="Текстовый 2" xfId="723"/>
    <cellStyle name="Тысячи [0]_1 кв.95 и 96 года .в ц.соп." xfId="724"/>
    <cellStyle name="Тысячи [а]" xfId="725"/>
    <cellStyle name="Тысячи![0]_Цены 95г._Расчет ТП на февраль_Расчет ТП на февраль посл.._Расчет ТП на май" xfId="726"/>
    <cellStyle name="Тысячи_1 кв.95 и 96 года .в ц.соп." xfId="727"/>
    <cellStyle name="Comma" xfId="728"/>
    <cellStyle name="Comma [0]" xfId="729"/>
    <cellStyle name="Финансовый 2" xfId="730"/>
    <cellStyle name="Финансовый 2 10" xfId="731"/>
    <cellStyle name="Финансовый 2 11" xfId="732"/>
    <cellStyle name="Финансовый 2 12" xfId="733"/>
    <cellStyle name="Финансовый 2 13" xfId="734"/>
    <cellStyle name="Финансовый 2 14" xfId="735"/>
    <cellStyle name="Финансовый 2 15" xfId="736"/>
    <cellStyle name="Финансовый 2 16" xfId="737"/>
    <cellStyle name="Финансовый 2 17" xfId="738"/>
    <cellStyle name="Финансовый 2 18" xfId="739"/>
    <cellStyle name="Финансовый 2 19" xfId="740"/>
    <cellStyle name="Финансовый 2 2" xfId="741"/>
    <cellStyle name="Финансовый 2 2 2" xfId="742"/>
    <cellStyle name="Финансовый 2 2 3" xfId="743"/>
    <cellStyle name="Финансовый 2 20" xfId="744"/>
    <cellStyle name="Финансовый 2 21" xfId="745"/>
    <cellStyle name="Финансовый 2 22" xfId="746"/>
    <cellStyle name="Финансовый 2 23" xfId="747"/>
    <cellStyle name="Финансовый 2 3" xfId="748"/>
    <cellStyle name="Финансовый 2 4" xfId="749"/>
    <cellStyle name="Финансовый 2 4 10" xfId="750"/>
    <cellStyle name="Финансовый 2 4 11" xfId="751"/>
    <cellStyle name="Финансовый 2 4 12" xfId="752"/>
    <cellStyle name="Финансовый 2 4 13" xfId="753"/>
    <cellStyle name="Финансовый 2 4 14" xfId="754"/>
    <cellStyle name="Финансовый 2 4 15" xfId="755"/>
    <cellStyle name="Финансовый 2 4 16" xfId="756"/>
    <cellStyle name="Финансовый 2 4 17" xfId="757"/>
    <cellStyle name="Финансовый 2 4 18" xfId="758"/>
    <cellStyle name="Финансовый 2 4 19" xfId="759"/>
    <cellStyle name="Финансовый 2 4 2" xfId="760"/>
    <cellStyle name="Финансовый 2 4 20" xfId="761"/>
    <cellStyle name="Финансовый 2 4 21" xfId="762"/>
    <cellStyle name="Финансовый 2 4 3" xfId="763"/>
    <cellStyle name="Финансовый 2 4 4" xfId="764"/>
    <cellStyle name="Финансовый 2 4 5" xfId="765"/>
    <cellStyle name="Финансовый 2 4 6" xfId="766"/>
    <cellStyle name="Финансовый 2 4 7" xfId="767"/>
    <cellStyle name="Финансовый 2 4 8" xfId="768"/>
    <cellStyle name="Финансовый 2 4 9" xfId="769"/>
    <cellStyle name="Финансовый 2 5" xfId="770"/>
    <cellStyle name="Финансовый 2 6" xfId="771"/>
    <cellStyle name="Финансовый 2 7" xfId="772"/>
    <cellStyle name="Финансовый 2 8" xfId="773"/>
    <cellStyle name="Финансовый 2 9" xfId="774"/>
    <cellStyle name="Финансовый 3" xfId="775"/>
    <cellStyle name="Финансовый 3 2" xfId="776"/>
    <cellStyle name="Финансовый 3 2 2" xfId="777"/>
    <cellStyle name="Финансовый 3 3" xfId="778"/>
    <cellStyle name="Финансовый 4" xfId="779"/>
    <cellStyle name="Финансовый 4 2" xfId="780"/>
    <cellStyle name="Финансовый 4 3" xfId="781"/>
    <cellStyle name="Финансовый 5" xfId="782"/>
    <cellStyle name="Финансовый 5 2" xfId="783"/>
    <cellStyle name="Финансовый 5 3" xfId="784"/>
    <cellStyle name="Финансовый 6" xfId="785"/>
    <cellStyle name="Финансовый 7" xfId="786"/>
    <cellStyle name="Финансовый0[0]_FU_bal" xfId="787"/>
    <cellStyle name="Формула" xfId="788"/>
    <cellStyle name="Формула 2" xfId="789"/>
    <cellStyle name="Формула 3" xfId="790"/>
    <cellStyle name="ФормулаВБ" xfId="791"/>
    <cellStyle name="ФормулаВБ 2" xfId="792"/>
    <cellStyle name="ФормулаВБ 3" xfId="793"/>
    <cellStyle name="ФормулаВБ_Книга1" xfId="794"/>
    <cellStyle name="ФормулаНаКонтроль" xfId="795"/>
    <cellStyle name="Хороший" xfId="796"/>
    <cellStyle name="Хороший 2" xfId="797"/>
    <cellStyle name="Цена_продукта" xfId="798"/>
    <cellStyle name="число" xfId="799"/>
    <cellStyle name="Џђћ–…ќ’ќ›‰" xfId="800"/>
    <cellStyle name="Шапка" xfId="801"/>
    <cellStyle name="ШАУ" xfId="802"/>
    <cellStyle name="標準_PL-CF sheet" xfId="803"/>
    <cellStyle name="㼿" xfId="804"/>
    <cellStyle name="䁺_x0001_" xfId="8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view="pageBreakPreview" zoomScale="54" zoomScaleSheetLayoutView="54" zoomScalePageLayoutView="0" workbookViewId="0" topLeftCell="A5">
      <selection activeCell="A1" sqref="A1:L34"/>
    </sheetView>
  </sheetViews>
  <sheetFormatPr defaultColWidth="0.875" defaultRowHeight="12.75"/>
  <cols>
    <col min="1" max="1" width="4.00390625" style="6" customWidth="1"/>
    <col min="2" max="2" width="85.125" style="6" customWidth="1"/>
    <col min="3" max="3" width="15.625" style="6" customWidth="1"/>
    <col min="4" max="4" width="11.625" style="16" customWidth="1"/>
    <col min="5" max="5" width="11.625" style="6" customWidth="1"/>
    <col min="6" max="12" width="13.375" style="6" customWidth="1"/>
    <col min="13" max="13" width="24.50390625" style="6" customWidth="1"/>
    <col min="14" max="16384" width="0.875" style="6" customWidth="1"/>
  </cols>
  <sheetData>
    <row r="1" spans="8:12" ht="12.75">
      <c r="H1" s="130" t="s">
        <v>232</v>
      </c>
      <c r="I1" s="131"/>
      <c r="J1" s="131"/>
      <c r="K1" s="131"/>
      <c r="L1" s="131"/>
    </row>
    <row r="2" spans="8:12" ht="80.25" customHeight="1">
      <c r="H2" s="128" t="s">
        <v>231</v>
      </c>
      <c r="I2" s="129"/>
      <c r="J2" s="129"/>
      <c r="K2" s="129"/>
      <c r="L2" s="129"/>
    </row>
    <row r="4" spans="1:13" s="3" customFormat="1" ht="39" customHeight="1">
      <c r="A4" s="72" t="s">
        <v>32</v>
      </c>
      <c r="B4" s="72"/>
      <c r="C4" s="72"/>
      <c r="D4" s="72"/>
      <c r="E4" s="72"/>
      <c r="F4" s="72"/>
      <c r="G4" s="72"/>
      <c r="H4" s="72"/>
      <c r="I4" s="72"/>
      <c r="J4" s="72"/>
      <c r="K4" s="72"/>
      <c r="L4" s="72"/>
      <c r="M4" s="21"/>
    </row>
    <row r="5" spans="4:13" s="3" customFormat="1" ht="12">
      <c r="D5" s="17"/>
      <c r="M5" s="21"/>
    </row>
    <row r="6" spans="1:13" s="4" customFormat="1" ht="13.5" customHeight="1">
      <c r="A6" s="68" t="s">
        <v>0</v>
      </c>
      <c r="B6" s="69" t="s">
        <v>9</v>
      </c>
      <c r="C6" s="69" t="s">
        <v>8</v>
      </c>
      <c r="D6" s="68" t="s">
        <v>130</v>
      </c>
      <c r="E6" s="69" t="s">
        <v>7</v>
      </c>
      <c r="F6" s="69"/>
      <c r="G6" s="69"/>
      <c r="H6" s="69"/>
      <c r="I6" s="69"/>
      <c r="J6" s="69"/>
      <c r="K6" s="69"/>
      <c r="L6" s="69"/>
      <c r="M6" s="21"/>
    </row>
    <row r="7" spans="1:13" s="5" customFormat="1" ht="13.5" customHeight="1">
      <c r="A7" s="68"/>
      <c r="B7" s="69"/>
      <c r="C7" s="69"/>
      <c r="D7" s="68"/>
      <c r="E7" s="68" t="s">
        <v>131</v>
      </c>
      <c r="F7" s="69" t="s">
        <v>132</v>
      </c>
      <c r="G7" s="69"/>
      <c r="H7" s="69"/>
      <c r="I7" s="69"/>
      <c r="J7" s="69"/>
      <c r="K7" s="69"/>
      <c r="L7" s="69"/>
      <c r="M7" s="21"/>
    </row>
    <row r="8" spans="1:13" s="5" customFormat="1" ht="26.25" customHeight="1">
      <c r="A8" s="68"/>
      <c r="B8" s="69"/>
      <c r="C8" s="69"/>
      <c r="D8" s="68"/>
      <c r="E8" s="68"/>
      <c r="F8" s="22">
        <v>2017</v>
      </c>
      <c r="G8" s="24" t="s">
        <v>40</v>
      </c>
      <c r="H8" s="24" t="s">
        <v>41</v>
      </c>
      <c r="I8" s="24" t="s">
        <v>146</v>
      </c>
      <c r="J8" s="24" t="s">
        <v>147</v>
      </c>
      <c r="K8" s="24" t="s">
        <v>148</v>
      </c>
      <c r="L8" s="24" t="s">
        <v>149</v>
      </c>
      <c r="M8" s="21"/>
    </row>
    <row r="9" spans="1:13" s="5" customFormat="1" ht="12.75">
      <c r="A9" s="25">
        <v>1</v>
      </c>
      <c r="B9" s="25">
        <v>2</v>
      </c>
      <c r="C9" s="25">
        <v>3</v>
      </c>
      <c r="D9" s="25">
        <v>4</v>
      </c>
      <c r="E9" s="25">
        <v>5</v>
      </c>
      <c r="F9" s="25"/>
      <c r="G9" s="25">
        <v>7</v>
      </c>
      <c r="H9" s="25">
        <v>8</v>
      </c>
      <c r="I9" s="25">
        <v>8</v>
      </c>
      <c r="J9" s="25">
        <v>8</v>
      </c>
      <c r="K9" s="25">
        <v>8</v>
      </c>
      <c r="L9" s="25">
        <v>8</v>
      </c>
      <c r="M9" s="21"/>
    </row>
    <row r="10" spans="1:13" s="5" customFormat="1" ht="21.75" customHeight="1">
      <c r="A10" s="66" t="s">
        <v>190</v>
      </c>
      <c r="B10" s="67"/>
      <c r="C10" s="67"/>
      <c r="D10" s="67"/>
      <c r="E10" s="67"/>
      <c r="F10" s="67"/>
      <c r="G10" s="67"/>
      <c r="H10" s="67"/>
      <c r="I10" s="67"/>
      <c r="J10" s="67"/>
      <c r="K10" s="67"/>
      <c r="L10" s="67"/>
      <c r="M10" s="21"/>
    </row>
    <row r="11" spans="1:13" s="27" customFormat="1" ht="21.75" customHeight="1">
      <c r="A11" s="26" t="s">
        <v>133</v>
      </c>
      <c r="B11" s="70" t="s">
        <v>134</v>
      </c>
      <c r="C11" s="71"/>
      <c r="D11" s="71"/>
      <c r="E11" s="71"/>
      <c r="F11" s="71"/>
      <c r="G11" s="71"/>
      <c r="H11" s="71"/>
      <c r="I11" s="71"/>
      <c r="J11" s="71"/>
      <c r="K11" s="71"/>
      <c r="L11" s="71"/>
      <c r="M11" s="21"/>
    </row>
    <row r="12" spans="1:13" s="7" customFormat="1" ht="42" customHeight="1">
      <c r="A12" s="24" t="s">
        <v>10</v>
      </c>
      <c r="B12" s="28" t="s">
        <v>135</v>
      </c>
      <c r="C12" s="23" t="s">
        <v>6</v>
      </c>
      <c r="D12" s="23">
        <v>2.5</v>
      </c>
      <c r="E12" s="23">
        <f>H12</f>
        <v>1.8</v>
      </c>
      <c r="F12" s="23">
        <v>1.8</v>
      </c>
      <c r="G12" s="23">
        <v>1.8</v>
      </c>
      <c r="H12" s="23">
        <v>1.8</v>
      </c>
      <c r="I12" s="23">
        <v>1.8</v>
      </c>
      <c r="J12" s="23">
        <v>1.8</v>
      </c>
      <c r="K12" s="23">
        <v>1.8</v>
      </c>
      <c r="L12" s="23">
        <v>1.8</v>
      </c>
      <c r="M12" s="29"/>
    </row>
    <row r="13" spans="1:13" s="7" customFormat="1" ht="42" customHeight="1">
      <c r="A13" s="24" t="s">
        <v>11</v>
      </c>
      <c r="B13" s="28" t="s">
        <v>13</v>
      </c>
      <c r="C13" s="23" t="s">
        <v>6</v>
      </c>
      <c r="D13" s="23">
        <v>39.4</v>
      </c>
      <c r="E13" s="23">
        <f>H13</f>
        <v>49.3</v>
      </c>
      <c r="F13" s="23">
        <v>55.3</v>
      </c>
      <c r="G13" s="23">
        <v>51.8</v>
      </c>
      <c r="H13" s="23">
        <v>49.3</v>
      </c>
      <c r="I13" s="23">
        <v>49.3</v>
      </c>
      <c r="J13" s="23">
        <v>49.3</v>
      </c>
      <c r="K13" s="23">
        <v>49.3</v>
      </c>
      <c r="L13" s="23">
        <v>49.3</v>
      </c>
      <c r="M13" s="21"/>
    </row>
    <row r="14" spans="1:13" s="27" customFormat="1" ht="22.5" customHeight="1">
      <c r="A14" s="26" t="s">
        <v>136</v>
      </c>
      <c r="B14" s="70" t="s">
        <v>137</v>
      </c>
      <c r="C14" s="71"/>
      <c r="D14" s="71"/>
      <c r="E14" s="71"/>
      <c r="F14" s="71"/>
      <c r="G14" s="71"/>
      <c r="H14" s="71"/>
      <c r="I14" s="71"/>
      <c r="J14" s="71"/>
      <c r="K14" s="71"/>
      <c r="L14" s="71"/>
      <c r="M14" s="21"/>
    </row>
    <row r="15" spans="1:13" s="7" customFormat="1" ht="30.75" customHeight="1">
      <c r="A15" s="24" t="s">
        <v>12</v>
      </c>
      <c r="B15" s="28" t="s">
        <v>25</v>
      </c>
      <c r="C15" s="23" t="s">
        <v>20</v>
      </c>
      <c r="D15" s="23">
        <v>0.57</v>
      </c>
      <c r="E15" s="23">
        <f aca="true" t="shared" si="0" ref="E15:E27">H15</f>
        <v>0.6</v>
      </c>
      <c r="F15" s="23">
        <v>0.6</v>
      </c>
      <c r="G15" s="23">
        <v>0.6</v>
      </c>
      <c r="H15" s="23">
        <v>0.6</v>
      </c>
      <c r="I15" s="23">
        <v>0.6</v>
      </c>
      <c r="J15" s="23">
        <v>0.6</v>
      </c>
      <c r="K15" s="23">
        <v>0.6</v>
      </c>
      <c r="L15" s="23">
        <v>0.6</v>
      </c>
      <c r="M15" s="21"/>
    </row>
    <row r="16" spans="1:13" s="7" customFormat="1" ht="30.75" customHeight="1">
      <c r="A16" s="24" t="s">
        <v>138</v>
      </c>
      <c r="B16" s="28" t="s">
        <v>14</v>
      </c>
      <c r="C16" s="23" t="s">
        <v>20</v>
      </c>
      <c r="D16" s="23">
        <v>0.3</v>
      </c>
      <c r="E16" s="23">
        <f t="shared" si="0"/>
        <v>0.2</v>
      </c>
      <c r="F16" s="23">
        <v>0.2</v>
      </c>
      <c r="G16" s="23">
        <v>0.2</v>
      </c>
      <c r="H16" s="23">
        <v>0.2</v>
      </c>
      <c r="I16" s="23">
        <v>0.2</v>
      </c>
      <c r="J16" s="23">
        <v>0.2</v>
      </c>
      <c r="K16" s="23">
        <v>0.2</v>
      </c>
      <c r="L16" s="23">
        <v>0.2</v>
      </c>
      <c r="M16" s="21"/>
    </row>
    <row r="17" spans="1:13" s="27" customFormat="1" ht="16.5" customHeight="1">
      <c r="A17" s="26" t="s">
        <v>139</v>
      </c>
      <c r="B17" s="70" t="s">
        <v>140</v>
      </c>
      <c r="C17" s="71"/>
      <c r="D17" s="71"/>
      <c r="E17" s="71"/>
      <c r="F17" s="71"/>
      <c r="G17" s="71"/>
      <c r="H17" s="71"/>
      <c r="I17" s="71"/>
      <c r="J17" s="71"/>
      <c r="K17" s="71"/>
      <c r="L17" s="71"/>
      <c r="M17" s="21"/>
    </row>
    <row r="18" spans="1:13" s="7" customFormat="1" ht="30.75" customHeight="1">
      <c r="A18" s="24" t="s">
        <v>15</v>
      </c>
      <c r="B18" s="28" t="s">
        <v>24</v>
      </c>
      <c r="C18" s="23" t="s">
        <v>6</v>
      </c>
      <c r="D18" s="23">
        <v>0</v>
      </c>
      <c r="E18" s="23">
        <f t="shared" si="0"/>
        <v>0</v>
      </c>
      <c r="F18" s="23">
        <v>0</v>
      </c>
      <c r="G18" s="23">
        <v>0</v>
      </c>
      <c r="H18" s="23">
        <v>0</v>
      </c>
      <c r="I18" s="23">
        <v>0</v>
      </c>
      <c r="J18" s="23">
        <v>0</v>
      </c>
      <c r="K18" s="23">
        <v>0</v>
      </c>
      <c r="L18" s="23">
        <v>0</v>
      </c>
      <c r="M18" s="21"/>
    </row>
    <row r="19" spans="1:13" s="7" customFormat="1" ht="30.75" customHeight="1">
      <c r="A19" s="24" t="s">
        <v>16</v>
      </c>
      <c r="B19" s="28" t="s">
        <v>141</v>
      </c>
      <c r="C19" s="23" t="s">
        <v>6</v>
      </c>
      <c r="D19" s="23">
        <v>100</v>
      </c>
      <c r="E19" s="23">
        <f t="shared" si="0"/>
        <v>0</v>
      </c>
      <c r="F19" s="23">
        <v>100</v>
      </c>
      <c r="G19" s="23">
        <v>100</v>
      </c>
      <c r="H19" s="23">
        <v>0</v>
      </c>
      <c r="I19" s="23">
        <v>0</v>
      </c>
      <c r="J19" s="23">
        <v>0</v>
      </c>
      <c r="K19" s="23">
        <v>0</v>
      </c>
      <c r="L19" s="23">
        <v>0</v>
      </c>
      <c r="M19" s="21"/>
    </row>
    <row r="20" spans="1:13" s="27" customFormat="1" ht="19.5" customHeight="1">
      <c r="A20" s="26" t="s">
        <v>142</v>
      </c>
      <c r="B20" s="70" t="s">
        <v>143</v>
      </c>
      <c r="C20" s="71"/>
      <c r="D20" s="71"/>
      <c r="E20" s="71"/>
      <c r="F20" s="71"/>
      <c r="G20" s="71"/>
      <c r="H20" s="71"/>
      <c r="I20" s="71"/>
      <c r="J20" s="71"/>
      <c r="K20" s="71"/>
      <c r="L20" s="71"/>
      <c r="M20" s="21"/>
    </row>
    <row r="21" spans="1:13" s="7" customFormat="1" ht="30.75" customHeight="1">
      <c r="A21" s="24" t="s">
        <v>22</v>
      </c>
      <c r="B21" s="28" t="s">
        <v>17</v>
      </c>
      <c r="C21" s="23" t="s">
        <v>6</v>
      </c>
      <c r="D21" s="23">
        <v>51.91</v>
      </c>
      <c r="E21" s="23">
        <f>H21</f>
        <v>47.9</v>
      </c>
      <c r="F21" s="30">
        <v>48</v>
      </c>
      <c r="G21" s="30">
        <v>48</v>
      </c>
      <c r="H21" s="23">
        <v>47.9</v>
      </c>
      <c r="I21" s="23">
        <v>47.9</v>
      </c>
      <c r="J21" s="23">
        <v>47.9</v>
      </c>
      <c r="K21" s="23">
        <v>47.9</v>
      </c>
      <c r="L21" s="23">
        <v>47.9</v>
      </c>
      <c r="M21" s="21"/>
    </row>
    <row r="22" spans="1:13" s="7" customFormat="1" ht="30.75" customHeight="1">
      <c r="A22" s="24" t="s">
        <v>23</v>
      </c>
      <c r="B22" s="28" t="s">
        <v>26</v>
      </c>
      <c r="C22" s="23" t="s">
        <v>21</v>
      </c>
      <c r="D22" s="23">
        <v>0.41</v>
      </c>
      <c r="E22" s="23">
        <f t="shared" si="0"/>
        <v>0.367</v>
      </c>
      <c r="F22" s="23">
        <v>0.412</v>
      </c>
      <c r="G22" s="23">
        <v>0.412</v>
      </c>
      <c r="H22" s="23">
        <v>0.367</v>
      </c>
      <c r="I22" s="23">
        <v>0.367</v>
      </c>
      <c r="J22" s="23">
        <v>0.367</v>
      </c>
      <c r="K22" s="23">
        <v>0.367</v>
      </c>
      <c r="L22" s="23">
        <v>0.367</v>
      </c>
      <c r="M22" s="21"/>
    </row>
    <row r="23" spans="1:13" s="7" customFormat="1" ht="30.75" customHeight="1">
      <c r="A23" s="24" t="s">
        <v>27</v>
      </c>
      <c r="B23" s="28" t="s">
        <v>18</v>
      </c>
      <c r="C23" s="23" t="s">
        <v>21</v>
      </c>
      <c r="D23" s="23">
        <v>0.21</v>
      </c>
      <c r="E23" s="23">
        <f t="shared" si="0"/>
        <v>0.208</v>
      </c>
      <c r="F23" s="23">
        <v>0.211</v>
      </c>
      <c r="G23" s="53">
        <v>0.21</v>
      </c>
      <c r="H23" s="23">
        <v>0.208</v>
      </c>
      <c r="I23" s="23">
        <v>0.208</v>
      </c>
      <c r="J23" s="23">
        <v>0.208</v>
      </c>
      <c r="K23" s="23">
        <v>0.208</v>
      </c>
      <c r="L23" s="23">
        <v>0.208</v>
      </c>
      <c r="M23" s="21"/>
    </row>
    <row r="24" spans="1:13" s="7" customFormat="1" ht="30.75" customHeight="1">
      <c r="A24" s="24" t="s">
        <v>144</v>
      </c>
      <c r="B24" s="28" t="s">
        <v>19</v>
      </c>
      <c r="C24" s="23" t="s">
        <v>21</v>
      </c>
      <c r="D24" s="23">
        <v>0.37</v>
      </c>
      <c r="E24" s="23">
        <f t="shared" si="0"/>
        <v>0.335</v>
      </c>
      <c r="F24" s="23">
        <v>0.349</v>
      </c>
      <c r="G24" s="23">
        <v>0.342</v>
      </c>
      <c r="H24" s="23">
        <v>0.335</v>
      </c>
      <c r="I24" s="23">
        <v>0.335</v>
      </c>
      <c r="J24" s="23">
        <v>0.335</v>
      </c>
      <c r="K24" s="23">
        <v>0.335</v>
      </c>
      <c r="L24" s="23">
        <v>0.335</v>
      </c>
      <c r="M24" s="21"/>
    </row>
    <row r="25" spans="1:13" s="27" customFormat="1" ht="19.5" customHeight="1">
      <c r="A25" s="26">
        <v>5</v>
      </c>
      <c r="B25" s="70" t="s">
        <v>145</v>
      </c>
      <c r="C25" s="71"/>
      <c r="D25" s="71"/>
      <c r="E25" s="71"/>
      <c r="F25" s="71"/>
      <c r="G25" s="71"/>
      <c r="H25" s="71"/>
      <c r="I25" s="71"/>
      <c r="J25" s="71"/>
      <c r="K25" s="71"/>
      <c r="L25" s="71"/>
      <c r="M25" s="21"/>
    </row>
    <row r="26" spans="1:13" s="7" customFormat="1" ht="21.75" customHeight="1">
      <c r="A26" s="24" t="s">
        <v>28</v>
      </c>
      <c r="B26" s="28" t="s">
        <v>30</v>
      </c>
      <c r="C26" s="23" t="s">
        <v>6</v>
      </c>
      <c r="D26" s="30">
        <v>81.38</v>
      </c>
      <c r="E26" s="23">
        <f t="shared" si="0"/>
        <v>85.9</v>
      </c>
      <c r="F26" s="23">
        <v>81.2</v>
      </c>
      <c r="G26" s="23">
        <v>83.5</v>
      </c>
      <c r="H26" s="23">
        <v>85.9</v>
      </c>
      <c r="I26" s="23">
        <v>85.9</v>
      </c>
      <c r="J26" s="23">
        <v>85.9</v>
      </c>
      <c r="K26" s="23">
        <v>85.9</v>
      </c>
      <c r="L26" s="23">
        <v>85.9</v>
      </c>
      <c r="M26" s="21"/>
    </row>
    <row r="27" spans="1:13" s="7" customFormat="1" ht="16.5" customHeight="1">
      <c r="A27" s="24" t="s">
        <v>29</v>
      </c>
      <c r="B27" s="28" t="s">
        <v>31</v>
      </c>
      <c r="C27" s="23" t="s">
        <v>6</v>
      </c>
      <c r="D27" s="23">
        <v>85.7</v>
      </c>
      <c r="E27" s="23">
        <f t="shared" si="0"/>
        <v>92.4</v>
      </c>
      <c r="F27" s="23">
        <v>86.7</v>
      </c>
      <c r="G27" s="23">
        <v>89.5</v>
      </c>
      <c r="H27" s="23">
        <v>92.4</v>
      </c>
      <c r="I27" s="23">
        <v>92.4</v>
      </c>
      <c r="J27" s="23">
        <v>92.4</v>
      </c>
      <c r="K27" s="23">
        <v>92.4</v>
      </c>
      <c r="L27" s="23">
        <v>92.4</v>
      </c>
      <c r="M27" s="21"/>
    </row>
    <row r="28" spans="1:13" s="7" customFormat="1" ht="18" customHeight="1">
      <c r="A28" s="64" t="s">
        <v>187</v>
      </c>
      <c r="B28" s="65"/>
      <c r="C28" s="65"/>
      <c r="D28" s="65"/>
      <c r="E28" s="65"/>
      <c r="F28" s="65"/>
      <c r="G28" s="65"/>
      <c r="H28" s="65"/>
      <c r="I28" s="65"/>
      <c r="J28" s="65"/>
      <c r="K28" s="65"/>
      <c r="L28" s="65"/>
      <c r="M28" s="21"/>
    </row>
    <row r="29" spans="1:13" s="27" customFormat="1" ht="18.75" customHeight="1">
      <c r="A29" s="26" t="s">
        <v>150</v>
      </c>
      <c r="B29" s="70" t="s">
        <v>140</v>
      </c>
      <c r="C29" s="71"/>
      <c r="D29" s="71"/>
      <c r="E29" s="71"/>
      <c r="F29" s="71"/>
      <c r="G29" s="71"/>
      <c r="H29" s="71"/>
      <c r="I29" s="71"/>
      <c r="J29" s="71"/>
      <c r="K29" s="71"/>
      <c r="L29" s="71"/>
      <c r="M29" s="21"/>
    </row>
    <row r="30" spans="1:13" s="7" customFormat="1" ht="30.75" customHeight="1">
      <c r="A30" s="24" t="s">
        <v>152</v>
      </c>
      <c r="B30" s="28" t="s">
        <v>151</v>
      </c>
      <c r="C30" s="23" t="s">
        <v>6</v>
      </c>
      <c r="D30" s="23">
        <v>100</v>
      </c>
      <c r="E30" s="23">
        <v>100</v>
      </c>
      <c r="F30" s="23">
        <v>100</v>
      </c>
      <c r="G30" s="23">
        <v>100</v>
      </c>
      <c r="H30" s="23">
        <v>100</v>
      </c>
      <c r="I30" s="23">
        <v>100</v>
      </c>
      <c r="J30" s="23">
        <v>100</v>
      </c>
      <c r="K30" s="23">
        <v>100</v>
      </c>
      <c r="L30" s="23">
        <v>100</v>
      </c>
      <c r="M30" s="21"/>
    </row>
    <row r="31" spans="1:13" s="27" customFormat="1" ht="22.5" customHeight="1">
      <c r="A31" s="26" t="s">
        <v>153</v>
      </c>
      <c r="B31" s="70" t="s">
        <v>156</v>
      </c>
      <c r="C31" s="71"/>
      <c r="D31" s="71"/>
      <c r="E31" s="71"/>
      <c r="F31" s="71"/>
      <c r="G31" s="71"/>
      <c r="H31" s="71"/>
      <c r="I31" s="71"/>
      <c r="J31" s="71"/>
      <c r="K31" s="71"/>
      <c r="L31" s="71"/>
      <c r="M31" s="21"/>
    </row>
    <row r="32" spans="1:13" s="7" customFormat="1" ht="30.75" customHeight="1">
      <c r="A32" s="24" t="s">
        <v>154</v>
      </c>
      <c r="B32" s="28" t="s">
        <v>155</v>
      </c>
      <c r="C32" s="23" t="s">
        <v>21</v>
      </c>
      <c r="D32" s="23">
        <v>0.628</v>
      </c>
      <c r="E32" s="23">
        <v>0.609</v>
      </c>
      <c r="F32" s="53">
        <v>0.628</v>
      </c>
      <c r="G32" s="53">
        <v>0.628</v>
      </c>
      <c r="H32" s="53">
        <v>0.621</v>
      </c>
      <c r="I32" s="53">
        <v>0.615</v>
      </c>
      <c r="J32" s="53">
        <v>0.609</v>
      </c>
      <c r="K32" s="53">
        <v>0.609</v>
      </c>
      <c r="L32" s="53">
        <v>0.609</v>
      </c>
      <c r="M32" s="21"/>
    </row>
    <row r="33" spans="1:13" s="27" customFormat="1" ht="21" customHeight="1">
      <c r="A33" s="26" t="s">
        <v>157</v>
      </c>
      <c r="B33" s="70" t="s">
        <v>145</v>
      </c>
      <c r="C33" s="71"/>
      <c r="D33" s="71"/>
      <c r="E33" s="71"/>
      <c r="F33" s="71"/>
      <c r="G33" s="71"/>
      <c r="H33" s="71"/>
      <c r="I33" s="71"/>
      <c r="J33" s="71"/>
      <c r="K33" s="71"/>
      <c r="L33" s="71"/>
      <c r="M33" s="21"/>
    </row>
    <row r="34" spans="1:13" s="7" customFormat="1" ht="30.75" customHeight="1">
      <c r="A34" s="24" t="s">
        <v>158</v>
      </c>
      <c r="B34" s="28" t="s">
        <v>159</v>
      </c>
      <c r="C34" s="23" t="s">
        <v>6</v>
      </c>
      <c r="D34" s="30">
        <v>96</v>
      </c>
      <c r="E34" s="30">
        <v>96</v>
      </c>
      <c r="F34" s="30">
        <v>96</v>
      </c>
      <c r="G34" s="30">
        <v>96</v>
      </c>
      <c r="H34" s="30">
        <v>96</v>
      </c>
      <c r="I34" s="30">
        <v>96</v>
      </c>
      <c r="J34" s="30">
        <v>96</v>
      </c>
      <c r="K34" s="30">
        <v>96</v>
      </c>
      <c r="L34" s="30">
        <v>96</v>
      </c>
      <c r="M34" s="2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20">
    <mergeCell ref="H1:L1"/>
    <mergeCell ref="H2:L2"/>
    <mergeCell ref="B25:L25"/>
    <mergeCell ref="B29:L29"/>
    <mergeCell ref="B31:L31"/>
    <mergeCell ref="B33:L33"/>
    <mergeCell ref="A4:L4"/>
    <mergeCell ref="F7:L7"/>
    <mergeCell ref="E6:L6"/>
    <mergeCell ref="B11:L11"/>
    <mergeCell ref="B14:L14"/>
    <mergeCell ref="A28:L28"/>
    <mergeCell ref="A10:L10"/>
    <mergeCell ref="A6:A8"/>
    <mergeCell ref="B6:B8"/>
    <mergeCell ref="C6:C8"/>
    <mergeCell ref="B17:L17"/>
    <mergeCell ref="B20:L20"/>
    <mergeCell ref="D6:D8"/>
    <mergeCell ref="E7:E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8" r:id="rId1"/>
  <ignoredErrors>
    <ignoredError sqref="A29:A3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view="pageBreakPreview" zoomScaleSheetLayoutView="100" zoomScalePageLayoutView="0" workbookViewId="0" topLeftCell="A1">
      <selection activeCell="A1" sqref="A1:P20"/>
    </sheetView>
  </sheetViews>
  <sheetFormatPr defaultColWidth="0.875" defaultRowHeight="12.75" customHeight="1"/>
  <cols>
    <col min="1" max="1" width="4.50390625" style="37" customWidth="1"/>
    <col min="2" max="2" width="21.875" style="1" customWidth="1"/>
    <col min="3" max="3" width="21.50390625" style="38" customWidth="1"/>
    <col min="4" max="4" width="13.00390625" style="37" customWidth="1"/>
    <col min="5" max="5" width="11.125" style="1" customWidth="1"/>
    <col min="6" max="6" width="7.375" style="1" customWidth="1"/>
    <col min="7" max="9" width="8.50390625" style="1" customWidth="1"/>
    <col min="10" max="10" width="8.125" style="1" customWidth="1"/>
    <col min="11" max="11" width="8.625" style="1" hidden="1" customWidth="1"/>
    <col min="12" max="14" width="7.50390625" style="1" hidden="1" customWidth="1"/>
    <col min="15" max="15" width="9.875" style="1" hidden="1" customWidth="1"/>
    <col min="16" max="16" width="9.625" style="1" hidden="1" customWidth="1"/>
    <col min="17" max="16384" width="0.875" style="1" customWidth="1"/>
  </cols>
  <sheetData>
    <row r="1" spans="4:16" ht="12.75" customHeight="1">
      <c r="D1" s="130" t="s">
        <v>233</v>
      </c>
      <c r="E1" s="131"/>
      <c r="F1" s="131"/>
      <c r="G1" s="131"/>
      <c r="H1" s="131"/>
      <c r="I1" s="131"/>
      <c r="J1" s="131"/>
      <c r="O1" s="2"/>
      <c r="P1" s="15" t="s">
        <v>191</v>
      </c>
    </row>
    <row r="2" spans="4:16" ht="78.75" customHeight="1">
      <c r="D2" s="128" t="s">
        <v>231</v>
      </c>
      <c r="E2" s="129"/>
      <c r="F2" s="129"/>
      <c r="G2" s="129"/>
      <c r="H2" s="129"/>
      <c r="I2" s="129"/>
      <c r="J2" s="129"/>
      <c r="O2" s="39"/>
      <c r="P2" s="40"/>
    </row>
    <row r="3" spans="1:16" s="41" customFormat="1" ht="49.5" customHeight="1">
      <c r="A3" s="73" t="s">
        <v>33</v>
      </c>
      <c r="B3" s="74"/>
      <c r="C3" s="74"/>
      <c r="D3" s="74"/>
      <c r="E3" s="74"/>
      <c r="F3" s="74"/>
      <c r="G3" s="74"/>
      <c r="H3" s="74"/>
      <c r="I3" s="74"/>
      <c r="J3" s="74"/>
      <c r="K3" s="74"/>
      <c r="L3" s="74"/>
      <c r="M3" s="74"/>
      <c r="N3" s="74"/>
      <c r="O3" s="74"/>
      <c r="P3" s="74"/>
    </row>
    <row r="4" spans="1:16" s="42" customFormat="1" ht="16.5" customHeight="1">
      <c r="A4" s="75" t="s">
        <v>0</v>
      </c>
      <c r="B4" s="75" t="s">
        <v>192</v>
      </c>
      <c r="C4" s="75" t="s">
        <v>54</v>
      </c>
      <c r="D4" s="76" t="s">
        <v>55</v>
      </c>
      <c r="E4" s="79" t="s">
        <v>1</v>
      </c>
      <c r="F4" s="80"/>
      <c r="G4" s="80"/>
      <c r="H4" s="80"/>
      <c r="I4" s="75" t="s">
        <v>4</v>
      </c>
      <c r="J4" s="76" t="s">
        <v>5</v>
      </c>
      <c r="K4" s="86" t="s">
        <v>193</v>
      </c>
      <c r="L4" s="87"/>
      <c r="M4" s="87"/>
      <c r="N4" s="87"/>
      <c r="O4" s="87"/>
      <c r="P4" s="88"/>
    </row>
    <row r="5" spans="1:16" s="42" customFormat="1" ht="15.75" customHeight="1">
      <c r="A5" s="75"/>
      <c r="B5" s="75"/>
      <c r="C5" s="75"/>
      <c r="D5" s="77"/>
      <c r="E5" s="76" t="s">
        <v>194</v>
      </c>
      <c r="F5" s="76" t="s">
        <v>3</v>
      </c>
      <c r="G5" s="81" t="s">
        <v>2</v>
      </c>
      <c r="H5" s="82"/>
      <c r="I5" s="75"/>
      <c r="J5" s="77"/>
      <c r="K5" s="83" t="s">
        <v>195</v>
      </c>
      <c r="L5" s="86" t="s">
        <v>196</v>
      </c>
      <c r="M5" s="87"/>
      <c r="N5" s="88"/>
      <c r="O5" s="83" t="s">
        <v>197</v>
      </c>
      <c r="P5" s="83" t="s">
        <v>198</v>
      </c>
    </row>
    <row r="6" spans="1:16" s="42" customFormat="1" ht="9" customHeight="1">
      <c r="A6" s="75"/>
      <c r="B6" s="75"/>
      <c r="C6" s="75"/>
      <c r="D6" s="77"/>
      <c r="E6" s="77"/>
      <c r="F6" s="77"/>
      <c r="G6" s="76" t="s">
        <v>199</v>
      </c>
      <c r="H6" s="76" t="s">
        <v>200</v>
      </c>
      <c r="I6" s="75"/>
      <c r="J6" s="77"/>
      <c r="K6" s="84"/>
      <c r="L6" s="94" t="s">
        <v>39</v>
      </c>
      <c r="M6" s="94" t="s">
        <v>40</v>
      </c>
      <c r="N6" s="94" t="s">
        <v>41</v>
      </c>
      <c r="O6" s="84"/>
      <c r="P6" s="84"/>
    </row>
    <row r="7" spans="1:16" s="42" customFormat="1" ht="9" customHeight="1">
      <c r="A7" s="75"/>
      <c r="B7" s="75"/>
      <c r="C7" s="75"/>
      <c r="D7" s="77"/>
      <c r="E7" s="77"/>
      <c r="F7" s="77"/>
      <c r="G7" s="77"/>
      <c r="H7" s="77"/>
      <c r="I7" s="75"/>
      <c r="J7" s="77"/>
      <c r="K7" s="84"/>
      <c r="L7" s="95"/>
      <c r="M7" s="95"/>
      <c r="N7" s="95"/>
      <c r="O7" s="84"/>
      <c r="P7" s="84"/>
    </row>
    <row r="8" spans="1:16" s="42" customFormat="1" ht="9" customHeight="1">
      <c r="A8" s="75"/>
      <c r="B8" s="75"/>
      <c r="C8" s="75"/>
      <c r="D8" s="77"/>
      <c r="E8" s="77"/>
      <c r="F8" s="77"/>
      <c r="G8" s="77"/>
      <c r="H8" s="77"/>
      <c r="I8" s="75"/>
      <c r="J8" s="77"/>
      <c r="K8" s="84"/>
      <c r="L8" s="95"/>
      <c r="M8" s="95"/>
      <c r="N8" s="95"/>
      <c r="O8" s="84"/>
      <c r="P8" s="84"/>
    </row>
    <row r="9" spans="1:16" s="42" customFormat="1" ht="15.75" customHeight="1">
      <c r="A9" s="75"/>
      <c r="B9" s="75"/>
      <c r="C9" s="75"/>
      <c r="D9" s="78"/>
      <c r="E9" s="78"/>
      <c r="F9" s="78"/>
      <c r="G9" s="78"/>
      <c r="H9" s="78"/>
      <c r="I9" s="75"/>
      <c r="J9" s="78"/>
      <c r="K9" s="85"/>
      <c r="L9" s="96"/>
      <c r="M9" s="96"/>
      <c r="N9" s="96"/>
      <c r="O9" s="85"/>
      <c r="P9" s="85"/>
    </row>
    <row r="10" spans="1:16" s="18" customFormat="1" ht="9" customHeight="1">
      <c r="A10" s="35">
        <v>1</v>
      </c>
      <c r="B10" s="35">
        <v>2</v>
      </c>
      <c r="C10" s="35">
        <v>3</v>
      </c>
      <c r="D10" s="35">
        <v>4</v>
      </c>
      <c r="E10" s="35">
        <v>5</v>
      </c>
      <c r="F10" s="35">
        <v>6</v>
      </c>
      <c r="G10" s="36">
        <v>7</v>
      </c>
      <c r="H10" s="36">
        <v>8</v>
      </c>
      <c r="I10" s="35">
        <v>9</v>
      </c>
      <c r="J10" s="35">
        <v>10</v>
      </c>
      <c r="K10" s="13">
        <v>11</v>
      </c>
      <c r="L10" s="13">
        <v>13</v>
      </c>
      <c r="M10" s="13">
        <v>14</v>
      </c>
      <c r="N10" s="13">
        <v>15</v>
      </c>
      <c r="O10" s="13">
        <v>16</v>
      </c>
      <c r="P10" s="13">
        <v>17</v>
      </c>
    </row>
    <row r="11" spans="1:16" s="42" customFormat="1" ht="15" customHeight="1" hidden="1">
      <c r="A11" s="97" t="s">
        <v>201</v>
      </c>
      <c r="B11" s="97"/>
      <c r="C11" s="97"/>
      <c r="D11" s="97"/>
      <c r="E11" s="97"/>
      <c r="F11" s="97"/>
      <c r="G11" s="97"/>
      <c r="H11" s="97"/>
      <c r="I11" s="97"/>
      <c r="J11" s="97"/>
      <c r="K11" s="43">
        <v>693004.6</v>
      </c>
      <c r="L11" s="43">
        <v>128438.5</v>
      </c>
      <c r="M11" s="43">
        <v>319841.3</v>
      </c>
      <c r="N11" s="43">
        <v>244724.79999999996</v>
      </c>
      <c r="O11" s="43">
        <v>693004.6</v>
      </c>
      <c r="P11" s="43">
        <v>281491.9</v>
      </c>
    </row>
    <row r="12" spans="1:16" s="42" customFormat="1" ht="15" customHeight="1" hidden="1">
      <c r="A12" s="97" t="s">
        <v>202</v>
      </c>
      <c r="B12" s="97"/>
      <c r="C12" s="97"/>
      <c r="D12" s="97"/>
      <c r="E12" s="97"/>
      <c r="F12" s="97"/>
      <c r="G12" s="97"/>
      <c r="H12" s="97"/>
      <c r="I12" s="97"/>
      <c r="J12" s="97"/>
      <c r="K12" s="43">
        <v>726927.5905403382</v>
      </c>
      <c r="L12" s="43">
        <v>160847.46242289885</v>
      </c>
      <c r="M12" s="43">
        <v>313024.4210944893</v>
      </c>
      <c r="N12" s="43">
        <v>253055.70702295005</v>
      </c>
      <c r="O12" s="43">
        <v>726927.5905403383</v>
      </c>
      <c r="P12" s="43">
        <v>297152.12159322045</v>
      </c>
    </row>
    <row r="13" spans="1:16" s="42" customFormat="1" ht="15" customHeight="1" hidden="1">
      <c r="A13" s="89" t="s">
        <v>203</v>
      </c>
      <c r="B13" s="90"/>
      <c r="C13" s="90"/>
      <c r="D13" s="90"/>
      <c r="E13" s="90"/>
      <c r="F13" s="90"/>
      <c r="G13" s="90"/>
      <c r="H13" s="90"/>
      <c r="I13" s="90"/>
      <c r="J13" s="91"/>
      <c r="K13" s="43">
        <v>1419932.1905403382</v>
      </c>
      <c r="L13" s="43">
        <v>289285.96242289885</v>
      </c>
      <c r="M13" s="43">
        <v>632865.7210944893</v>
      </c>
      <c r="N13" s="43">
        <v>497780.50702295</v>
      </c>
      <c r="O13" s="43">
        <v>1419932.1905403384</v>
      </c>
      <c r="P13" s="43">
        <v>578644.0215932205</v>
      </c>
    </row>
    <row r="14" spans="1:16" s="42" customFormat="1" ht="15" customHeight="1">
      <c r="A14" s="92" t="s">
        <v>56</v>
      </c>
      <c r="B14" s="93"/>
      <c r="C14" s="93"/>
      <c r="D14" s="93"/>
      <c r="E14" s="93"/>
      <c r="F14" s="93"/>
      <c r="G14" s="93"/>
      <c r="H14" s="93"/>
      <c r="I14" s="93"/>
      <c r="J14" s="93"/>
      <c r="K14" s="93"/>
      <c r="L14" s="93"/>
      <c r="M14" s="93"/>
      <c r="N14" s="93"/>
      <c r="O14" s="93"/>
      <c r="P14" s="93"/>
    </row>
    <row r="15" spans="1:16" s="18" customFormat="1" ht="24" customHeight="1">
      <c r="A15" s="104" t="s">
        <v>57</v>
      </c>
      <c r="B15" s="115"/>
      <c r="C15" s="115"/>
      <c r="D15" s="115"/>
      <c r="E15" s="115"/>
      <c r="F15" s="115"/>
      <c r="G15" s="115"/>
      <c r="H15" s="115"/>
      <c r="I15" s="115"/>
      <c r="J15" s="115"/>
      <c r="K15" s="51"/>
      <c r="L15" s="51"/>
      <c r="M15" s="51"/>
      <c r="N15" s="51"/>
      <c r="O15" s="51"/>
      <c r="P15" s="51"/>
    </row>
    <row r="16" spans="1:16" s="18" customFormat="1" ht="15" customHeight="1">
      <c r="A16" s="89" t="s">
        <v>58</v>
      </c>
      <c r="B16" s="90"/>
      <c r="C16" s="90"/>
      <c r="D16" s="90"/>
      <c r="E16" s="90"/>
      <c r="F16" s="90"/>
      <c r="G16" s="90"/>
      <c r="H16" s="90"/>
      <c r="I16" s="90"/>
      <c r="J16" s="90"/>
      <c r="K16" s="90"/>
      <c r="L16" s="90"/>
      <c r="M16" s="90"/>
      <c r="N16" s="90"/>
      <c r="O16" s="90"/>
      <c r="P16" s="90"/>
    </row>
    <row r="17" spans="1:16" s="18" customFormat="1" ht="15" customHeight="1">
      <c r="A17" s="89" t="s">
        <v>61</v>
      </c>
      <c r="B17" s="90"/>
      <c r="C17" s="90"/>
      <c r="D17" s="90"/>
      <c r="E17" s="90"/>
      <c r="F17" s="90"/>
      <c r="G17" s="90"/>
      <c r="H17" s="90"/>
      <c r="I17" s="90"/>
      <c r="J17" s="90"/>
      <c r="K17" s="90"/>
      <c r="L17" s="90"/>
      <c r="M17" s="90"/>
      <c r="N17" s="90"/>
      <c r="O17" s="90"/>
      <c r="P17" s="90"/>
    </row>
    <row r="18" spans="1:16" s="18" customFormat="1" ht="15" customHeight="1">
      <c r="A18" s="89" t="s">
        <v>62</v>
      </c>
      <c r="B18" s="90"/>
      <c r="C18" s="90"/>
      <c r="D18" s="90"/>
      <c r="E18" s="90"/>
      <c r="F18" s="90"/>
      <c r="G18" s="90"/>
      <c r="H18" s="90"/>
      <c r="I18" s="90"/>
      <c r="J18" s="90"/>
      <c r="K18" s="90"/>
      <c r="L18" s="90"/>
      <c r="M18" s="90"/>
      <c r="N18" s="90"/>
      <c r="O18" s="90"/>
      <c r="P18" s="90"/>
    </row>
    <row r="19" spans="1:16" s="18" customFormat="1" ht="15" customHeight="1">
      <c r="A19" s="89" t="s">
        <v>63</v>
      </c>
      <c r="B19" s="90"/>
      <c r="C19" s="90"/>
      <c r="D19" s="90"/>
      <c r="E19" s="90"/>
      <c r="F19" s="90"/>
      <c r="G19" s="90"/>
      <c r="H19" s="90"/>
      <c r="I19" s="90"/>
      <c r="J19" s="90"/>
      <c r="K19" s="90"/>
      <c r="L19" s="90"/>
      <c r="M19" s="90"/>
      <c r="N19" s="90"/>
      <c r="O19" s="90"/>
      <c r="P19" s="90"/>
    </row>
    <row r="20" spans="1:16" s="18" customFormat="1" ht="78" customHeight="1">
      <c r="A20" s="13" t="s">
        <v>106</v>
      </c>
      <c r="B20" s="44" t="s">
        <v>204</v>
      </c>
      <c r="C20" s="14" t="s">
        <v>205</v>
      </c>
      <c r="D20" s="20" t="s">
        <v>206</v>
      </c>
      <c r="E20" s="14" t="s">
        <v>64</v>
      </c>
      <c r="F20" s="14" t="s">
        <v>65</v>
      </c>
      <c r="G20" s="13">
        <v>0</v>
      </c>
      <c r="H20" s="13">
        <v>1000</v>
      </c>
      <c r="I20" s="19" t="s">
        <v>39</v>
      </c>
      <c r="J20" s="19" t="s">
        <v>41</v>
      </c>
      <c r="K20" s="45">
        <v>69885.4</v>
      </c>
      <c r="L20" s="45">
        <v>6762.7</v>
      </c>
      <c r="M20" s="45">
        <v>31364.9</v>
      </c>
      <c r="N20" s="45">
        <v>31757.8</v>
      </c>
      <c r="O20" s="45">
        <v>69885.4</v>
      </c>
      <c r="P20" s="46">
        <v>0</v>
      </c>
    </row>
    <row r="21" spans="1:16" s="18" customFormat="1" ht="92.25" customHeight="1">
      <c r="A21" s="13" t="s">
        <v>110</v>
      </c>
      <c r="B21" s="44" t="s">
        <v>66</v>
      </c>
      <c r="C21" s="14" t="s">
        <v>67</v>
      </c>
      <c r="D21" s="20" t="s">
        <v>68</v>
      </c>
      <c r="E21" s="14" t="s">
        <v>64</v>
      </c>
      <c r="F21" s="14" t="s">
        <v>65</v>
      </c>
      <c r="G21" s="13">
        <v>0</v>
      </c>
      <c r="H21" s="13">
        <v>3600</v>
      </c>
      <c r="I21" s="19" t="s">
        <v>39</v>
      </c>
      <c r="J21" s="19" t="s">
        <v>40</v>
      </c>
      <c r="K21" s="45">
        <v>72951.6</v>
      </c>
      <c r="L21" s="46">
        <v>7300</v>
      </c>
      <c r="M21" s="45">
        <v>65651.6</v>
      </c>
      <c r="N21" s="45">
        <v>0</v>
      </c>
      <c r="O21" s="45">
        <v>72951.6</v>
      </c>
      <c r="P21" s="46">
        <v>0</v>
      </c>
    </row>
    <row r="22" spans="1:16" s="42" customFormat="1" ht="15" customHeight="1" hidden="1">
      <c r="A22" s="97" t="s">
        <v>207</v>
      </c>
      <c r="B22" s="97"/>
      <c r="C22" s="97"/>
      <c r="D22" s="97"/>
      <c r="E22" s="97"/>
      <c r="F22" s="97"/>
      <c r="G22" s="97"/>
      <c r="H22" s="97"/>
      <c r="I22" s="97"/>
      <c r="J22" s="97"/>
      <c r="K22" s="45">
        <v>142837</v>
      </c>
      <c r="L22" s="45">
        <v>14062.7</v>
      </c>
      <c r="M22" s="45">
        <v>97016.5</v>
      </c>
      <c r="N22" s="45">
        <v>31757.8</v>
      </c>
      <c r="O22" s="45">
        <v>142837</v>
      </c>
      <c r="P22" s="45">
        <v>0</v>
      </c>
    </row>
    <row r="23" spans="1:16" s="18" customFormat="1" ht="15" customHeight="1">
      <c r="A23" s="98" t="s">
        <v>69</v>
      </c>
      <c r="B23" s="99"/>
      <c r="C23" s="99"/>
      <c r="D23" s="99"/>
      <c r="E23" s="99"/>
      <c r="F23" s="99"/>
      <c r="G23" s="99"/>
      <c r="H23" s="99"/>
      <c r="I23" s="99"/>
      <c r="J23" s="99"/>
      <c r="K23" s="99"/>
      <c r="L23" s="99"/>
      <c r="M23" s="99"/>
      <c r="N23" s="99"/>
      <c r="O23" s="99"/>
      <c r="P23" s="99"/>
    </row>
    <row r="24" spans="1:16" s="18" customFormat="1" ht="15" customHeight="1">
      <c r="A24" s="89" t="s">
        <v>70</v>
      </c>
      <c r="B24" s="90"/>
      <c r="C24" s="90"/>
      <c r="D24" s="90"/>
      <c r="E24" s="90"/>
      <c r="F24" s="90"/>
      <c r="G24" s="90"/>
      <c r="H24" s="90"/>
      <c r="I24" s="90"/>
      <c r="J24" s="90"/>
      <c r="K24" s="90"/>
      <c r="L24" s="90"/>
      <c r="M24" s="90"/>
      <c r="N24" s="90"/>
      <c r="O24" s="90"/>
      <c r="P24" s="90"/>
    </row>
    <row r="25" spans="1:16" s="18" customFormat="1" ht="15" customHeight="1">
      <c r="A25" s="89" t="s">
        <v>73</v>
      </c>
      <c r="B25" s="90"/>
      <c r="C25" s="90"/>
      <c r="D25" s="90"/>
      <c r="E25" s="90"/>
      <c r="F25" s="90"/>
      <c r="G25" s="90"/>
      <c r="H25" s="90"/>
      <c r="I25" s="90"/>
      <c r="J25" s="90"/>
      <c r="K25" s="90"/>
      <c r="L25" s="90"/>
      <c r="M25" s="90"/>
      <c r="N25" s="90"/>
      <c r="O25" s="90"/>
      <c r="P25" s="90"/>
    </row>
    <row r="26" spans="1:16" s="42" customFormat="1" ht="15" customHeight="1" hidden="1">
      <c r="A26" s="97" t="s">
        <v>208</v>
      </c>
      <c r="B26" s="97"/>
      <c r="C26" s="97"/>
      <c r="D26" s="97"/>
      <c r="E26" s="97"/>
      <c r="F26" s="97"/>
      <c r="G26" s="97"/>
      <c r="H26" s="97"/>
      <c r="I26" s="97"/>
      <c r="J26" s="97"/>
      <c r="K26" s="47">
        <v>0</v>
      </c>
      <c r="L26" s="47">
        <v>0</v>
      </c>
      <c r="M26" s="47">
        <v>0</v>
      </c>
      <c r="N26" s="47">
        <v>0</v>
      </c>
      <c r="O26" s="47">
        <v>0</v>
      </c>
      <c r="P26" s="47">
        <v>0</v>
      </c>
    </row>
    <row r="27" spans="1:16" s="18" customFormat="1" ht="15" customHeight="1">
      <c r="A27" s="98" t="s">
        <v>74</v>
      </c>
      <c r="B27" s="99"/>
      <c r="C27" s="99"/>
      <c r="D27" s="99"/>
      <c r="E27" s="99"/>
      <c r="F27" s="99"/>
      <c r="G27" s="99"/>
      <c r="H27" s="99"/>
      <c r="I27" s="99"/>
      <c r="J27" s="99"/>
      <c r="K27" s="99"/>
      <c r="L27" s="99"/>
      <c r="M27" s="99"/>
      <c r="N27" s="99"/>
      <c r="O27" s="99"/>
      <c r="P27" s="99"/>
    </row>
    <row r="28" spans="1:16" s="18" customFormat="1" ht="15" customHeight="1">
      <c r="A28" s="100" t="s">
        <v>75</v>
      </c>
      <c r="B28" s="101"/>
      <c r="C28" s="101"/>
      <c r="D28" s="101"/>
      <c r="E28" s="101"/>
      <c r="F28" s="101"/>
      <c r="G28" s="101"/>
      <c r="H28" s="101"/>
      <c r="I28" s="101"/>
      <c r="J28" s="101"/>
      <c r="K28" s="101"/>
      <c r="L28" s="101"/>
      <c r="M28" s="101"/>
      <c r="N28" s="101"/>
      <c r="O28" s="101"/>
      <c r="P28" s="101"/>
    </row>
    <row r="29" spans="1:16" s="18" customFormat="1" ht="15" customHeight="1">
      <c r="A29" s="89" t="s">
        <v>76</v>
      </c>
      <c r="B29" s="90"/>
      <c r="C29" s="90"/>
      <c r="D29" s="90"/>
      <c r="E29" s="90"/>
      <c r="F29" s="90"/>
      <c r="G29" s="90"/>
      <c r="H29" s="90"/>
      <c r="I29" s="90"/>
      <c r="J29" s="90"/>
      <c r="K29" s="90"/>
      <c r="L29" s="90"/>
      <c r="M29" s="90"/>
      <c r="N29" s="90"/>
      <c r="O29" s="90"/>
      <c r="P29" s="90"/>
    </row>
    <row r="30" spans="1:16" s="18" customFormat="1" ht="58.5" customHeight="1">
      <c r="A30" s="19" t="s">
        <v>117</v>
      </c>
      <c r="B30" s="44" t="s">
        <v>209</v>
      </c>
      <c r="C30" s="14" t="s">
        <v>210</v>
      </c>
      <c r="D30" s="14" t="s">
        <v>211</v>
      </c>
      <c r="E30" s="14" t="s">
        <v>77</v>
      </c>
      <c r="F30" s="13" t="s">
        <v>78</v>
      </c>
      <c r="G30" s="13">
        <v>0</v>
      </c>
      <c r="H30" s="13">
        <v>15</v>
      </c>
      <c r="I30" s="19" t="s">
        <v>39</v>
      </c>
      <c r="J30" s="19" t="s">
        <v>41</v>
      </c>
      <c r="K30" s="46">
        <v>164886.3</v>
      </c>
      <c r="L30" s="46">
        <v>54962.1</v>
      </c>
      <c r="M30" s="46">
        <v>54962.1</v>
      </c>
      <c r="N30" s="46">
        <v>54962.1</v>
      </c>
      <c r="O30" s="46">
        <v>164886.3</v>
      </c>
      <c r="P30" s="45">
        <v>164886.3</v>
      </c>
    </row>
    <row r="31" spans="1:16" s="18" customFormat="1" ht="36" customHeight="1">
      <c r="A31" s="19" t="s">
        <v>212</v>
      </c>
      <c r="B31" s="44" t="s">
        <v>42</v>
      </c>
      <c r="C31" s="14" t="s">
        <v>44</v>
      </c>
      <c r="D31" s="14" t="s">
        <v>79</v>
      </c>
      <c r="E31" s="14" t="s">
        <v>77</v>
      </c>
      <c r="F31" s="13" t="s">
        <v>78</v>
      </c>
      <c r="G31" s="13">
        <v>0</v>
      </c>
      <c r="H31" s="13">
        <v>254</v>
      </c>
      <c r="I31" s="19" t="s">
        <v>39</v>
      </c>
      <c r="J31" s="19" t="s">
        <v>41</v>
      </c>
      <c r="K31" s="46">
        <v>24817.7</v>
      </c>
      <c r="L31" s="46">
        <v>3419.8</v>
      </c>
      <c r="M31" s="45">
        <v>9770.7</v>
      </c>
      <c r="N31" s="45">
        <v>11627.2</v>
      </c>
      <c r="O31" s="45">
        <v>24817.7</v>
      </c>
      <c r="P31" s="45">
        <v>24817.7</v>
      </c>
    </row>
    <row r="32" spans="1:16" s="18" customFormat="1" ht="76.5" customHeight="1">
      <c r="A32" s="19" t="s">
        <v>213</v>
      </c>
      <c r="B32" s="44" t="s">
        <v>43</v>
      </c>
      <c r="C32" s="14" t="s">
        <v>80</v>
      </c>
      <c r="D32" s="14" t="s">
        <v>81</v>
      </c>
      <c r="E32" s="14" t="s">
        <v>77</v>
      </c>
      <c r="F32" s="13" t="s">
        <v>78</v>
      </c>
      <c r="G32" s="13">
        <v>0</v>
      </c>
      <c r="H32" s="13">
        <v>51</v>
      </c>
      <c r="I32" s="19" t="s">
        <v>39</v>
      </c>
      <c r="J32" s="19" t="s">
        <v>41</v>
      </c>
      <c r="K32" s="46">
        <v>135638</v>
      </c>
      <c r="L32" s="46">
        <v>22606.3</v>
      </c>
      <c r="M32" s="45">
        <v>45212.7</v>
      </c>
      <c r="N32" s="45">
        <v>67819</v>
      </c>
      <c r="O32" s="45">
        <v>135638</v>
      </c>
      <c r="P32" s="45">
        <v>0</v>
      </c>
    </row>
    <row r="33" spans="1:16" s="18" customFormat="1" ht="40.5">
      <c r="A33" s="19" t="s">
        <v>214</v>
      </c>
      <c r="B33" s="44" t="s">
        <v>45</v>
      </c>
      <c r="C33" s="14" t="s">
        <v>82</v>
      </c>
      <c r="D33" s="20" t="s">
        <v>83</v>
      </c>
      <c r="E33" s="14" t="s">
        <v>77</v>
      </c>
      <c r="F33" s="13" t="s">
        <v>78</v>
      </c>
      <c r="G33" s="13">
        <v>0</v>
      </c>
      <c r="H33" s="13">
        <v>1</v>
      </c>
      <c r="I33" s="19" t="s">
        <v>39</v>
      </c>
      <c r="J33" s="19" t="s">
        <v>39</v>
      </c>
      <c r="K33" s="45">
        <v>1795</v>
      </c>
      <c r="L33" s="46">
        <v>1795</v>
      </c>
      <c r="M33" s="45">
        <v>0</v>
      </c>
      <c r="N33" s="45">
        <v>0</v>
      </c>
      <c r="O33" s="45">
        <v>1795</v>
      </c>
      <c r="P33" s="45">
        <v>0</v>
      </c>
    </row>
    <row r="34" spans="1:16" s="18" customFormat="1" ht="40.5">
      <c r="A34" s="19" t="s">
        <v>215</v>
      </c>
      <c r="B34" s="44" t="s">
        <v>46</v>
      </c>
      <c r="C34" s="14" t="s">
        <v>82</v>
      </c>
      <c r="D34" s="20" t="s">
        <v>84</v>
      </c>
      <c r="E34" s="14" t="s">
        <v>77</v>
      </c>
      <c r="F34" s="13" t="s">
        <v>78</v>
      </c>
      <c r="G34" s="13">
        <v>0</v>
      </c>
      <c r="H34" s="13">
        <v>6</v>
      </c>
      <c r="I34" s="19" t="s">
        <v>39</v>
      </c>
      <c r="J34" s="48" t="s">
        <v>41</v>
      </c>
      <c r="K34" s="45">
        <v>15623.8</v>
      </c>
      <c r="L34" s="46">
        <v>3003.5</v>
      </c>
      <c r="M34" s="45">
        <v>3003.5</v>
      </c>
      <c r="N34" s="45">
        <v>9616.8</v>
      </c>
      <c r="O34" s="45">
        <v>15623.8</v>
      </c>
      <c r="P34" s="45">
        <v>0</v>
      </c>
    </row>
    <row r="35" spans="1:16" s="42" customFormat="1" ht="15" customHeight="1" hidden="1">
      <c r="A35" s="97" t="s">
        <v>216</v>
      </c>
      <c r="B35" s="97"/>
      <c r="C35" s="97"/>
      <c r="D35" s="97"/>
      <c r="E35" s="97"/>
      <c r="F35" s="97"/>
      <c r="G35" s="97"/>
      <c r="H35" s="97"/>
      <c r="I35" s="97"/>
      <c r="J35" s="97"/>
      <c r="K35" s="45">
        <v>342760.8</v>
      </c>
      <c r="L35" s="45">
        <v>85786.7</v>
      </c>
      <c r="M35" s="45">
        <v>112949</v>
      </c>
      <c r="N35" s="45">
        <v>144025.09999999998</v>
      </c>
      <c r="O35" s="45">
        <v>342760.8</v>
      </c>
      <c r="P35" s="45">
        <v>189704</v>
      </c>
    </row>
    <row r="36" spans="1:16" s="18" customFormat="1" ht="22.5" customHeight="1">
      <c r="A36" s="102" t="s">
        <v>85</v>
      </c>
      <c r="B36" s="103"/>
      <c r="C36" s="103"/>
      <c r="D36" s="103"/>
      <c r="E36" s="103"/>
      <c r="F36" s="103"/>
      <c r="G36" s="103"/>
      <c r="H36" s="103"/>
      <c r="I36" s="103"/>
      <c r="J36" s="103"/>
      <c r="K36" s="103"/>
      <c r="L36" s="103"/>
      <c r="M36" s="103"/>
      <c r="N36" s="103"/>
      <c r="O36" s="103"/>
      <c r="P36" s="103"/>
    </row>
    <row r="37" spans="1:16" s="18" customFormat="1" ht="63.75" customHeight="1">
      <c r="A37" s="19" t="s">
        <v>86</v>
      </c>
      <c r="B37" s="44" t="s">
        <v>47</v>
      </c>
      <c r="C37" s="14" t="s">
        <v>87</v>
      </c>
      <c r="D37" s="14" t="s">
        <v>88</v>
      </c>
      <c r="E37" s="14" t="s">
        <v>77</v>
      </c>
      <c r="F37" s="13" t="s">
        <v>78</v>
      </c>
      <c r="G37" s="13">
        <v>0</v>
      </c>
      <c r="H37" s="13">
        <v>5</v>
      </c>
      <c r="I37" s="19" t="s">
        <v>39</v>
      </c>
      <c r="J37" s="19" t="s">
        <v>39</v>
      </c>
      <c r="K37" s="45">
        <v>3163.4</v>
      </c>
      <c r="L37" s="46">
        <v>3163.4</v>
      </c>
      <c r="M37" s="46">
        <v>0</v>
      </c>
      <c r="N37" s="46">
        <v>0</v>
      </c>
      <c r="O37" s="46">
        <v>3163.4</v>
      </c>
      <c r="P37" s="45">
        <v>0</v>
      </c>
    </row>
    <row r="38" spans="1:16" s="18" customFormat="1" ht="108" customHeight="1">
      <c r="A38" s="19" t="s">
        <v>89</v>
      </c>
      <c r="B38" s="44" t="s">
        <v>48</v>
      </c>
      <c r="C38" s="14" t="s">
        <v>90</v>
      </c>
      <c r="D38" s="20" t="s">
        <v>91</v>
      </c>
      <c r="E38" s="14" t="s">
        <v>92</v>
      </c>
      <c r="F38" s="13" t="s">
        <v>93</v>
      </c>
      <c r="G38" s="13">
        <v>0</v>
      </c>
      <c r="H38" s="13">
        <v>2000</v>
      </c>
      <c r="I38" s="19" t="s">
        <v>40</v>
      </c>
      <c r="J38" s="19" t="s">
        <v>40</v>
      </c>
      <c r="K38" s="45">
        <v>32078.6</v>
      </c>
      <c r="L38" s="46">
        <v>0</v>
      </c>
      <c r="M38" s="45">
        <v>32078.6</v>
      </c>
      <c r="N38" s="45">
        <v>0</v>
      </c>
      <c r="O38" s="45">
        <v>32078.6</v>
      </c>
      <c r="P38" s="45">
        <v>0</v>
      </c>
    </row>
    <row r="39" spans="1:16" s="18" customFormat="1" ht="72.75" customHeight="1">
      <c r="A39" s="19" t="s">
        <v>217</v>
      </c>
      <c r="B39" s="44" t="s">
        <v>49</v>
      </c>
      <c r="C39" s="14" t="s">
        <v>94</v>
      </c>
      <c r="D39" s="20" t="s">
        <v>95</v>
      </c>
      <c r="E39" s="14" t="s">
        <v>77</v>
      </c>
      <c r="F39" s="13" t="s">
        <v>78</v>
      </c>
      <c r="G39" s="13">
        <v>0</v>
      </c>
      <c r="H39" s="13">
        <v>2</v>
      </c>
      <c r="I39" s="19" t="s">
        <v>39</v>
      </c>
      <c r="J39" s="19" t="s">
        <v>41</v>
      </c>
      <c r="K39" s="45">
        <v>78577.20000000001</v>
      </c>
      <c r="L39" s="46">
        <v>4237.3</v>
      </c>
      <c r="M39" s="45">
        <v>38393.5</v>
      </c>
      <c r="N39" s="45">
        <v>35946.4</v>
      </c>
      <c r="O39" s="45">
        <v>78577.20000000001</v>
      </c>
      <c r="P39" s="45">
        <v>33339.9</v>
      </c>
    </row>
    <row r="40" spans="1:16" s="18" customFormat="1" ht="31.5" customHeight="1">
      <c r="A40" s="19" t="s">
        <v>218</v>
      </c>
      <c r="B40" s="44" t="s">
        <v>219</v>
      </c>
      <c r="C40" s="14" t="s">
        <v>96</v>
      </c>
      <c r="D40" s="14" t="s">
        <v>97</v>
      </c>
      <c r="E40" s="14" t="s">
        <v>77</v>
      </c>
      <c r="F40" s="13" t="s">
        <v>78</v>
      </c>
      <c r="G40" s="49">
        <v>18</v>
      </c>
      <c r="H40" s="49">
        <v>18</v>
      </c>
      <c r="I40" s="19" t="s">
        <v>39</v>
      </c>
      <c r="J40" s="19" t="s">
        <v>41</v>
      </c>
      <c r="K40" s="45">
        <v>35139.6</v>
      </c>
      <c r="L40" s="46">
        <v>13688.4</v>
      </c>
      <c r="M40" s="45">
        <v>16746.7</v>
      </c>
      <c r="N40" s="45">
        <v>4704.5</v>
      </c>
      <c r="O40" s="45">
        <v>35139.6</v>
      </c>
      <c r="P40" s="45">
        <v>0</v>
      </c>
    </row>
    <row r="41" spans="1:16" s="18" customFormat="1" ht="38.25" customHeight="1">
      <c r="A41" s="19" t="s">
        <v>220</v>
      </c>
      <c r="B41" s="44" t="s">
        <v>221</v>
      </c>
      <c r="C41" s="14" t="s">
        <v>98</v>
      </c>
      <c r="D41" s="20" t="s">
        <v>91</v>
      </c>
      <c r="E41" s="14" t="s">
        <v>77</v>
      </c>
      <c r="F41" s="13" t="s">
        <v>78</v>
      </c>
      <c r="G41" s="13">
        <v>0</v>
      </c>
      <c r="H41" s="13">
        <v>6</v>
      </c>
      <c r="I41" s="19" t="s">
        <v>39</v>
      </c>
      <c r="J41" s="48" t="s">
        <v>41</v>
      </c>
      <c r="K41" s="45">
        <v>58448</v>
      </c>
      <c r="L41" s="46">
        <v>7500</v>
      </c>
      <c r="M41" s="45">
        <v>22657</v>
      </c>
      <c r="N41" s="45">
        <v>28291</v>
      </c>
      <c r="O41" s="45">
        <v>58448</v>
      </c>
      <c r="P41" s="45">
        <v>58448</v>
      </c>
    </row>
    <row r="42" spans="1:16" s="42" customFormat="1" ht="15" customHeight="1" hidden="1">
      <c r="A42" s="97" t="s">
        <v>222</v>
      </c>
      <c r="B42" s="97"/>
      <c r="C42" s="97"/>
      <c r="D42" s="97"/>
      <c r="E42" s="97"/>
      <c r="F42" s="97"/>
      <c r="G42" s="97"/>
      <c r="H42" s="97"/>
      <c r="I42" s="97"/>
      <c r="J42" s="97"/>
      <c r="K42" s="45">
        <v>207406.80000000002</v>
      </c>
      <c r="L42" s="45">
        <v>28589.1</v>
      </c>
      <c r="M42" s="45">
        <v>109875.8</v>
      </c>
      <c r="N42" s="45">
        <v>68941.9</v>
      </c>
      <c r="O42" s="45">
        <v>207406.80000000002</v>
      </c>
      <c r="P42" s="45">
        <v>91787.9</v>
      </c>
    </row>
    <row r="43" spans="1:16" s="18" customFormat="1" ht="15" customHeight="1" hidden="1">
      <c r="A43" s="89" t="s">
        <v>100</v>
      </c>
      <c r="B43" s="90"/>
      <c r="C43" s="90"/>
      <c r="D43" s="90"/>
      <c r="E43" s="90"/>
      <c r="F43" s="90"/>
      <c r="G43" s="90"/>
      <c r="H43" s="90"/>
      <c r="I43" s="90"/>
      <c r="J43" s="90"/>
      <c r="K43" s="90"/>
      <c r="L43" s="90"/>
      <c r="M43" s="90"/>
      <c r="N43" s="90"/>
      <c r="O43" s="90"/>
      <c r="P43" s="90"/>
    </row>
    <row r="44" spans="1:16" s="18" customFormat="1" ht="15" customHeight="1" hidden="1">
      <c r="A44" s="97" t="s">
        <v>223</v>
      </c>
      <c r="B44" s="97"/>
      <c r="C44" s="97"/>
      <c r="D44" s="97"/>
      <c r="E44" s="97"/>
      <c r="F44" s="97"/>
      <c r="G44" s="97"/>
      <c r="H44" s="97"/>
      <c r="I44" s="97"/>
      <c r="J44" s="97"/>
      <c r="K44" s="47">
        <v>0</v>
      </c>
      <c r="L44" s="47">
        <v>0</v>
      </c>
      <c r="M44" s="47">
        <v>0</v>
      </c>
      <c r="N44" s="47">
        <v>0</v>
      </c>
      <c r="O44" s="47">
        <v>0</v>
      </c>
      <c r="P44" s="47">
        <v>0</v>
      </c>
    </row>
    <row r="45" spans="1:16" s="18" customFormat="1" ht="15" customHeight="1">
      <c r="A45" s="104" t="s">
        <v>129</v>
      </c>
      <c r="B45" s="118"/>
      <c r="C45" s="118"/>
      <c r="D45" s="118"/>
      <c r="E45" s="118"/>
      <c r="F45" s="118"/>
      <c r="G45" s="118"/>
      <c r="H45" s="118"/>
      <c r="I45" s="118"/>
      <c r="J45" s="118"/>
      <c r="K45" s="52"/>
      <c r="L45" s="52"/>
      <c r="M45" s="52"/>
      <c r="N45" s="52"/>
      <c r="O45" s="52"/>
      <c r="P45" s="52"/>
    </row>
    <row r="46" spans="1:16" s="42" customFormat="1" ht="15" customHeight="1">
      <c r="A46" s="92" t="s">
        <v>189</v>
      </c>
      <c r="B46" s="93"/>
      <c r="C46" s="93"/>
      <c r="D46" s="93"/>
      <c r="E46" s="93"/>
      <c r="F46" s="93"/>
      <c r="G46" s="93"/>
      <c r="H46" s="93"/>
      <c r="I46" s="93"/>
      <c r="J46" s="93"/>
      <c r="K46" s="93"/>
      <c r="L46" s="93"/>
      <c r="M46" s="93"/>
      <c r="N46" s="93"/>
      <c r="O46" s="93"/>
      <c r="P46" s="93"/>
    </row>
    <row r="47" spans="1:16" s="18" customFormat="1" ht="25.5" customHeight="1">
      <c r="A47" s="104" t="s">
        <v>101</v>
      </c>
      <c r="B47" s="115"/>
      <c r="C47" s="115"/>
      <c r="D47" s="115"/>
      <c r="E47" s="115"/>
      <c r="F47" s="115"/>
      <c r="G47" s="115"/>
      <c r="H47" s="115"/>
      <c r="I47" s="115"/>
      <c r="J47" s="116"/>
      <c r="K47" s="98"/>
      <c r="L47" s="117"/>
      <c r="M47" s="117"/>
      <c r="N47" s="117"/>
      <c r="O47" s="117"/>
      <c r="P47" s="117"/>
    </row>
    <row r="48" spans="1:16" s="18" customFormat="1" ht="15" customHeight="1">
      <c r="A48" s="89" t="s">
        <v>102</v>
      </c>
      <c r="B48" s="90"/>
      <c r="C48" s="90"/>
      <c r="D48" s="90"/>
      <c r="E48" s="90"/>
      <c r="F48" s="90"/>
      <c r="G48" s="90"/>
      <c r="H48" s="90"/>
      <c r="I48" s="90"/>
      <c r="J48" s="90"/>
      <c r="K48" s="90"/>
      <c r="L48" s="90"/>
      <c r="M48" s="90"/>
      <c r="N48" s="90"/>
      <c r="O48" s="90"/>
      <c r="P48" s="90"/>
    </row>
    <row r="49" spans="1:16" s="18" customFormat="1" ht="15" customHeight="1">
      <c r="A49" s="89" t="s">
        <v>103</v>
      </c>
      <c r="B49" s="90"/>
      <c r="C49" s="90"/>
      <c r="D49" s="90"/>
      <c r="E49" s="90"/>
      <c r="F49" s="90"/>
      <c r="G49" s="90"/>
      <c r="H49" s="90"/>
      <c r="I49" s="90"/>
      <c r="J49" s="90"/>
      <c r="K49" s="90"/>
      <c r="L49" s="90"/>
      <c r="M49" s="90"/>
      <c r="N49" s="90"/>
      <c r="O49" s="90"/>
      <c r="P49" s="90"/>
    </row>
    <row r="50" spans="1:16" s="18" customFormat="1" ht="15" customHeight="1">
      <c r="A50" s="89" t="s">
        <v>104</v>
      </c>
      <c r="B50" s="90"/>
      <c r="C50" s="90"/>
      <c r="D50" s="90"/>
      <c r="E50" s="90"/>
      <c r="F50" s="90"/>
      <c r="G50" s="90"/>
      <c r="H50" s="90"/>
      <c r="I50" s="90"/>
      <c r="J50" s="90"/>
      <c r="K50" s="90"/>
      <c r="L50" s="90"/>
      <c r="M50" s="90"/>
      <c r="N50" s="90"/>
      <c r="O50" s="90"/>
      <c r="P50" s="90"/>
    </row>
    <row r="51" spans="1:16" s="18" customFormat="1" ht="15" customHeight="1">
      <c r="A51" s="89" t="s">
        <v>105</v>
      </c>
      <c r="B51" s="90"/>
      <c r="C51" s="90"/>
      <c r="D51" s="90"/>
      <c r="E51" s="90"/>
      <c r="F51" s="90"/>
      <c r="G51" s="90"/>
      <c r="H51" s="90"/>
      <c r="I51" s="90"/>
      <c r="J51" s="90"/>
      <c r="K51" s="90"/>
      <c r="L51" s="90"/>
      <c r="M51" s="90"/>
      <c r="N51" s="90"/>
      <c r="O51" s="90"/>
      <c r="P51" s="90"/>
    </row>
    <row r="52" spans="1:16" s="18" customFormat="1" ht="58.5" customHeight="1">
      <c r="A52" s="13" t="s">
        <v>106</v>
      </c>
      <c r="B52" s="44" t="s">
        <v>224</v>
      </c>
      <c r="C52" s="14" t="s">
        <v>107</v>
      </c>
      <c r="D52" s="14" t="s">
        <v>108</v>
      </c>
      <c r="E52" s="14" t="s">
        <v>64</v>
      </c>
      <c r="F52" s="14" t="s">
        <v>109</v>
      </c>
      <c r="G52" s="13">
        <v>216</v>
      </c>
      <c r="H52" s="13">
        <v>600</v>
      </c>
      <c r="I52" s="19" t="s">
        <v>39</v>
      </c>
      <c r="J52" s="19" t="s">
        <v>39</v>
      </c>
      <c r="K52" s="45">
        <v>10952.8956440678</v>
      </c>
      <c r="L52" s="46">
        <v>10952.8956440678</v>
      </c>
      <c r="M52" s="45">
        <v>0</v>
      </c>
      <c r="N52" s="45">
        <v>0</v>
      </c>
      <c r="O52" s="45">
        <v>10952.8956440678</v>
      </c>
      <c r="P52" s="45">
        <v>10952.8956440678</v>
      </c>
    </row>
    <row r="53" spans="1:16" s="18" customFormat="1" ht="58.5" customHeight="1">
      <c r="A53" s="13" t="s">
        <v>110</v>
      </c>
      <c r="B53" s="44" t="s">
        <v>50</v>
      </c>
      <c r="C53" s="14" t="s">
        <v>107</v>
      </c>
      <c r="D53" s="14" t="s">
        <v>111</v>
      </c>
      <c r="E53" s="14" t="s">
        <v>64</v>
      </c>
      <c r="F53" s="14" t="s">
        <v>109</v>
      </c>
      <c r="G53" s="13">
        <v>250</v>
      </c>
      <c r="H53" s="13">
        <v>500</v>
      </c>
      <c r="I53" s="19" t="s">
        <v>39</v>
      </c>
      <c r="J53" s="19" t="s">
        <v>39</v>
      </c>
      <c r="K53" s="45">
        <v>10952.8956440678</v>
      </c>
      <c r="L53" s="46">
        <v>10952.8956440678</v>
      </c>
      <c r="M53" s="45">
        <v>0</v>
      </c>
      <c r="N53" s="45">
        <v>0</v>
      </c>
      <c r="O53" s="45">
        <v>10952.8956440678</v>
      </c>
      <c r="P53" s="45">
        <v>10952.8956440678</v>
      </c>
    </row>
    <row r="54" spans="1:16" s="18" customFormat="1" ht="58.5" customHeight="1">
      <c r="A54" s="13" t="s">
        <v>225</v>
      </c>
      <c r="B54" s="44" t="s">
        <v>112</v>
      </c>
      <c r="C54" s="14" t="s">
        <v>107</v>
      </c>
      <c r="D54" s="14" t="s">
        <v>113</v>
      </c>
      <c r="E54" s="14" t="s">
        <v>64</v>
      </c>
      <c r="F54" s="14" t="s">
        <v>109</v>
      </c>
      <c r="G54" s="13">
        <v>150</v>
      </c>
      <c r="H54" s="13">
        <v>180</v>
      </c>
      <c r="I54" s="19" t="s">
        <v>40</v>
      </c>
      <c r="J54" s="19" t="s">
        <v>40</v>
      </c>
      <c r="K54" s="45">
        <v>10952.8956440678</v>
      </c>
      <c r="L54" s="46">
        <v>0</v>
      </c>
      <c r="M54" s="45">
        <v>10952.8956440678</v>
      </c>
      <c r="N54" s="45">
        <v>0</v>
      </c>
      <c r="O54" s="45">
        <v>10952.8956440678</v>
      </c>
      <c r="P54" s="45">
        <v>10952.8956440678</v>
      </c>
    </row>
    <row r="55" spans="1:16" s="42" customFormat="1" ht="15" customHeight="1" hidden="1">
      <c r="A55" s="89" t="s">
        <v>207</v>
      </c>
      <c r="B55" s="90"/>
      <c r="C55" s="90"/>
      <c r="D55" s="90"/>
      <c r="E55" s="90"/>
      <c r="F55" s="90"/>
      <c r="G55" s="90"/>
      <c r="H55" s="90"/>
      <c r="I55" s="90"/>
      <c r="J55" s="91"/>
      <c r="K55" s="45">
        <v>32858.686932203396</v>
      </c>
      <c r="L55" s="45">
        <v>21905.7912881356</v>
      </c>
      <c r="M55" s="45">
        <v>10952.8956440678</v>
      </c>
      <c r="N55" s="45">
        <v>0</v>
      </c>
      <c r="O55" s="45">
        <v>32858.686932203396</v>
      </c>
      <c r="P55" s="45">
        <v>32858.686932203396</v>
      </c>
    </row>
    <row r="56" spans="1:16" s="18" customFormat="1" ht="15" customHeight="1">
      <c r="A56" s="98" t="s">
        <v>114</v>
      </c>
      <c r="B56" s="99"/>
      <c r="C56" s="99"/>
      <c r="D56" s="99"/>
      <c r="E56" s="99"/>
      <c r="F56" s="99"/>
      <c r="G56" s="99"/>
      <c r="H56" s="99"/>
      <c r="I56" s="99"/>
      <c r="J56" s="99"/>
      <c r="K56" s="99"/>
      <c r="L56" s="99"/>
      <c r="M56" s="99"/>
      <c r="N56" s="99"/>
      <c r="O56" s="99"/>
      <c r="P56" s="99"/>
    </row>
    <row r="57" spans="1:16" s="42" customFormat="1" ht="15" customHeight="1" hidden="1">
      <c r="A57" s="97" t="s">
        <v>208</v>
      </c>
      <c r="B57" s="97"/>
      <c r="C57" s="97"/>
      <c r="D57" s="97"/>
      <c r="E57" s="97"/>
      <c r="F57" s="97"/>
      <c r="G57" s="97"/>
      <c r="H57" s="97"/>
      <c r="I57" s="97"/>
      <c r="J57" s="97"/>
      <c r="K57" s="47">
        <v>0</v>
      </c>
      <c r="L57" s="47">
        <v>0</v>
      </c>
      <c r="M57" s="47">
        <v>0</v>
      </c>
      <c r="N57" s="47">
        <v>0</v>
      </c>
      <c r="O57" s="47">
        <v>0</v>
      </c>
      <c r="P57" s="47">
        <v>0</v>
      </c>
    </row>
    <row r="58" spans="1:16" s="18" customFormat="1" ht="15" customHeight="1">
      <c r="A58" s="98" t="s">
        <v>74</v>
      </c>
      <c r="B58" s="99"/>
      <c r="C58" s="99"/>
      <c r="D58" s="99"/>
      <c r="E58" s="99"/>
      <c r="F58" s="99"/>
      <c r="G58" s="99"/>
      <c r="H58" s="99"/>
      <c r="I58" s="99"/>
      <c r="J58" s="99"/>
      <c r="K58" s="99"/>
      <c r="L58" s="99"/>
      <c r="M58" s="99"/>
      <c r="N58" s="99"/>
      <c r="O58" s="99"/>
      <c r="P58" s="99"/>
    </row>
    <row r="59" spans="1:16" s="18" customFormat="1" ht="15" customHeight="1">
      <c r="A59" s="89" t="s">
        <v>115</v>
      </c>
      <c r="B59" s="90"/>
      <c r="C59" s="90"/>
      <c r="D59" s="90"/>
      <c r="E59" s="90"/>
      <c r="F59" s="90"/>
      <c r="G59" s="90"/>
      <c r="H59" s="90"/>
      <c r="I59" s="90"/>
      <c r="J59" s="90"/>
      <c r="K59" s="90"/>
      <c r="L59" s="90"/>
      <c r="M59" s="90"/>
      <c r="N59" s="90"/>
      <c r="O59" s="90"/>
      <c r="P59" s="90"/>
    </row>
    <row r="60" spans="1:16" s="18" customFormat="1" ht="15" customHeight="1">
      <c r="A60" s="89" t="s">
        <v>116</v>
      </c>
      <c r="B60" s="90"/>
      <c r="C60" s="90"/>
      <c r="D60" s="90"/>
      <c r="E60" s="90"/>
      <c r="F60" s="90"/>
      <c r="G60" s="90"/>
      <c r="H60" s="90"/>
      <c r="I60" s="90"/>
      <c r="J60" s="90"/>
      <c r="K60" s="90"/>
      <c r="L60" s="90"/>
      <c r="M60" s="90"/>
      <c r="N60" s="90"/>
      <c r="O60" s="90"/>
      <c r="P60" s="90"/>
    </row>
    <row r="61" spans="1:16" s="18" customFormat="1" ht="69.75" customHeight="1">
      <c r="A61" s="13" t="s">
        <v>117</v>
      </c>
      <c r="B61" s="44" t="s">
        <v>226</v>
      </c>
      <c r="C61" s="14" t="s">
        <v>118</v>
      </c>
      <c r="D61" s="14" t="s">
        <v>72</v>
      </c>
      <c r="E61" s="14" t="s">
        <v>64</v>
      </c>
      <c r="F61" s="14" t="s">
        <v>119</v>
      </c>
      <c r="G61" s="14">
        <v>350</v>
      </c>
      <c r="H61" s="14">
        <v>350</v>
      </c>
      <c r="I61" s="19" t="s">
        <v>39</v>
      </c>
      <c r="J61" s="19" t="s">
        <v>40</v>
      </c>
      <c r="K61" s="45">
        <v>50000</v>
      </c>
      <c r="L61" s="46">
        <v>5000</v>
      </c>
      <c r="M61" s="45">
        <v>45000</v>
      </c>
      <c r="N61" s="45">
        <v>0</v>
      </c>
      <c r="O61" s="45">
        <v>50000</v>
      </c>
      <c r="P61" s="45">
        <v>50000</v>
      </c>
    </row>
    <row r="62" spans="1:16" s="18" customFormat="1" ht="71.25" customHeight="1">
      <c r="A62" s="13" t="s">
        <v>212</v>
      </c>
      <c r="B62" s="44" t="s">
        <v>51</v>
      </c>
      <c r="C62" s="14" t="s">
        <v>120</v>
      </c>
      <c r="D62" s="14" t="s">
        <v>121</v>
      </c>
      <c r="E62" s="14" t="s">
        <v>64</v>
      </c>
      <c r="F62" s="14" t="s">
        <v>122</v>
      </c>
      <c r="G62" s="14">
        <v>0</v>
      </c>
      <c r="H62" s="14">
        <v>450</v>
      </c>
      <c r="I62" s="19" t="s">
        <v>39</v>
      </c>
      <c r="J62" s="19" t="s">
        <v>40</v>
      </c>
      <c r="K62" s="45">
        <v>50000</v>
      </c>
      <c r="L62" s="46">
        <v>5000</v>
      </c>
      <c r="M62" s="45">
        <v>45000</v>
      </c>
      <c r="N62" s="45">
        <v>0</v>
      </c>
      <c r="O62" s="45">
        <v>50000</v>
      </c>
      <c r="P62" s="45">
        <v>50000</v>
      </c>
    </row>
    <row r="63" spans="1:16" s="18" customFormat="1" ht="168.75" customHeight="1">
      <c r="A63" s="13" t="s">
        <v>213</v>
      </c>
      <c r="B63" s="44" t="s">
        <v>227</v>
      </c>
      <c r="C63" s="14" t="s">
        <v>228</v>
      </c>
      <c r="D63" s="14" t="s">
        <v>229</v>
      </c>
      <c r="E63" s="14" t="s">
        <v>77</v>
      </c>
      <c r="F63" s="13" t="s">
        <v>78</v>
      </c>
      <c r="G63" s="50">
        <v>15</v>
      </c>
      <c r="H63" s="50">
        <v>15</v>
      </c>
      <c r="I63" s="19" t="s">
        <v>39</v>
      </c>
      <c r="J63" s="19" t="s">
        <v>41</v>
      </c>
      <c r="K63" s="45">
        <v>164293.434661017</v>
      </c>
      <c r="L63" s="46">
        <v>54764.478220339</v>
      </c>
      <c r="M63" s="45">
        <v>54764.478220339</v>
      </c>
      <c r="N63" s="45">
        <v>54764.478220339</v>
      </c>
      <c r="O63" s="45">
        <v>164293.434661017</v>
      </c>
      <c r="P63" s="45">
        <v>164293.434661017</v>
      </c>
    </row>
    <row r="64" spans="1:16" s="18" customFormat="1" ht="115.5" customHeight="1">
      <c r="A64" s="13" t="s">
        <v>214</v>
      </c>
      <c r="B64" s="44" t="s">
        <v>52</v>
      </c>
      <c r="C64" s="14" t="s">
        <v>230</v>
      </c>
      <c r="D64" s="14" t="s">
        <v>123</v>
      </c>
      <c r="E64" s="14" t="s">
        <v>77</v>
      </c>
      <c r="F64" s="13" t="s">
        <v>78</v>
      </c>
      <c r="G64" s="50">
        <v>34</v>
      </c>
      <c r="H64" s="50">
        <v>34</v>
      </c>
      <c r="I64" s="19" t="s">
        <v>39</v>
      </c>
      <c r="J64" s="19" t="s">
        <v>41</v>
      </c>
      <c r="K64" s="45">
        <v>390309.8</v>
      </c>
      <c r="L64" s="46">
        <v>65051.6</v>
      </c>
      <c r="M64" s="45">
        <v>130103.3</v>
      </c>
      <c r="N64" s="45">
        <v>195154.9</v>
      </c>
      <c r="O64" s="45">
        <v>390309.8</v>
      </c>
      <c r="P64" s="45">
        <v>0</v>
      </c>
    </row>
    <row r="65" spans="1:16" s="42" customFormat="1" ht="15" customHeight="1" hidden="1">
      <c r="A65" s="97" t="s">
        <v>216</v>
      </c>
      <c r="B65" s="97"/>
      <c r="C65" s="97"/>
      <c r="D65" s="97"/>
      <c r="E65" s="97"/>
      <c r="F65" s="97"/>
      <c r="G65" s="97"/>
      <c r="H65" s="97"/>
      <c r="I65" s="97"/>
      <c r="J65" s="97"/>
      <c r="K65" s="45">
        <v>654603.2346610171</v>
      </c>
      <c r="L65" s="45">
        <v>129816.078220339</v>
      </c>
      <c r="M65" s="45">
        <v>274867.778220339</v>
      </c>
      <c r="N65" s="45">
        <v>249919.378220339</v>
      </c>
      <c r="O65" s="45">
        <v>654603.2346610171</v>
      </c>
      <c r="P65" s="45">
        <v>264293.43466101703</v>
      </c>
    </row>
    <row r="66" spans="1:16" s="18" customFormat="1" ht="27" customHeight="1">
      <c r="A66" s="104" t="s">
        <v>124</v>
      </c>
      <c r="B66" s="105"/>
      <c r="C66" s="105"/>
      <c r="D66" s="105"/>
      <c r="E66" s="105"/>
      <c r="F66" s="105"/>
      <c r="G66" s="105"/>
      <c r="H66" s="105"/>
      <c r="I66" s="105"/>
      <c r="J66" s="105"/>
      <c r="K66" s="105"/>
      <c r="L66" s="105"/>
      <c r="M66" s="105"/>
      <c r="N66" s="105"/>
      <c r="O66" s="105"/>
      <c r="P66" s="105"/>
    </row>
    <row r="67" spans="1:16" s="18" customFormat="1" ht="167.25" customHeight="1">
      <c r="A67" s="13" t="s">
        <v>86</v>
      </c>
      <c r="B67" s="44" t="s">
        <v>53</v>
      </c>
      <c r="C67" s="14" t="s">
        <v>125</v>
      </c>
      <c r="D67" s="20" t="s">
        <v>126</v>
      </c>
      <c r="E67" s="14" t="s">
        <v>92</v>
      </c>
      <c r="F67" s="13" t="s">
        <v>93</v>
      </c>
      <c r="G67" s="13">
        <v>0</v>
      </c>
      <c r="H67" s="13">
        <v>1000</v>
      </c>
      <c r="I67" s="19" t="s">
        <v>40</v>
      </c>
      <c r="J67" s="19" t="s">
        <v>40</v>
      </c>
      <c r="K67" s="45">
        <v>16039.3</v>
      </c>
      <c r="L67" s="46">
        <v>0</v>
      </c>
      <c r="M67" s="45">
        <v>16039.3</v>
      </c>
      <c r="N67" s="45">
        <v>0</v>
      </c>
      <c r="O67" s="45">
        <v>16039.3</v>
      </c>
      <c r="P67" s="45">
        <v>0</v>
      </c>
    </row>
    <row r="68" spans="1:16" s="18" customFormat="1" ht="33" customHeight="1">
      <c r="A68" s="13" t="s">
        <v>89</v>
      </c>
      <c r="B68" s="44" t="s">
        <v>219</v>
      </c>
      <c r="C68" s="14" t="s">
        <v>127</v>
      </c>
      <c r="D68" s="14" t="s">
        <v>128</v>
      </c>
      <c r="E68" s="14" t="s">
        <v>77</v>
      </c>
      <c r="F68" s="13" t="s">
        <v>78</v>
      </c>
      <c r="G68" s="33">
        <v>10</v>
      </c>
      <c r="H68" s="33">
        <v>10</v>
      </c>
      <c r="I68" s="19" t="s">
        <v>39</v>
      </c>
      <c r="J68" s="19" t="s">
        <v>41</v>
      </c>
      <c r="K68" s="45">
        <v>23426.36894711784</v>
      </c>
      <c r="L68" s="46">
        <v>9125.59291442427</v>
      </c>
      <c r="M68" s="45">
        <v>11164.4472300825</v>
      </c>
      <c r="N68" s="45">
        <v>3136.32880261107</v>
      </c>
      <c r="O68" s="45">
        <v>23426.36894711784</v>
      </c>
      <c r="P68" s="45">
        <v>0</v>
      </c>
    </row>
    <row r="69" spans="1:16" s="42" customFormat="1" ht="15" customHeight="1" hidden="1">
      <c r="A69" s="97" t="s">
        <v>222</v>
      </c>
      <c r="B69" s="97"/>
      <c r="C69" s="97"/>
      <c r="D69" s="97"/>
      <c r="E69" s="97"/>
      <c r="F69" s="97"/>
      <c r="G69" s="97"/>
      <c r="H69" s="97"/>
      <c r="I69" s="97"/>
      <c r="J69" s="97"/>
      <c r="K69" s="45">
        <v>39465.66894711784</v>
      </c>
      <c r="L69" s="45">
        <v>9125.59291442427</v>
      </c>
      <c r="M69" s="45">
        <v>27203.7472300825</v>
      </c>
      <c r="N69" s="45">
        <v>3136.32880261107</v>
      </c>
      <c r="O69" s="45">
        <v>39465.66894711784</v>
      </c>
      <c r="P69" s="45">
        <v>0</v>
      </c>
    </row>
    <row r="70" spans="1:16" s="18" customFormat="1" ht="15" customHeight="1">
      <c r="A70" s="98" t="s">
        <v>129</v>
      </c>
      <c r="B70" s="99"/>
      <c r="C70" s="99"/>
      <c r="D70" s="99"/>
      <c r="E70" s="99"/>
      <c r="F70" s="99"/>
      <c r="G70" s="99"/>
      <c r="H70" s="99"/>
      <c r="I70" s="99"/>
      <c r="J70" s="99"/>
      <c r="K70" s="99"/>
      <c r="L70" s="99"/>
      <c r="M70" s="99"/>
      <c r="N70" s="99"/>
      <c r="O70" s="99"/>
      <c r="P70" s="99"/>
    </row>
    <row r="71" spans="1:16" s="41" customFormat="1" ht="15" customHeight="1" hidden="1">
      <c r="A71" s="97" t="s">
        <v>223</v>
      </c>
      <c r="B71" s="97"/>
      <c r="C71" s="97"/>
      <c r="D71" s="97"/>
      <c r="E71" s="97"/>
      <c r="F71" s="97"/>
      <c r="G71" s="97"/>
      <c r="H71" s="97"/>
      <c r="I71" s="97"/>
      <c r="J71" s="97"/>
      <c r="K71" s="47">
        <v>0</v>
      </c>
      <c r="L71" s="47">
        <v>0</v>
      </c>
      <c r="M71" s="47">
        <v>0</v>
      </c>
      <c r="N71" s="47">
        <v>0</v>
      </c>
      <c r="O71" s="47">
        <v>0</v>
      </c>
      <c r="P71" s="47">
        <v>0</v>
      </c>
    </row>
    <row r="72" spans="1:10" ht="12.75" customHeight="1">
      <c r="A72" s="119" t="s">
        <v>188</v>
      </c>
      <c r="B72" s="120"/>
      <c r="C72" s="120"/>
      <c r="D72" s="120"/>
      <c r="E72" s="120"/>
      <c r="F72" s="120"/>
      <c r="G72" s="120"/>
      <c r="H72" s="120"/>
      <c r="I72" s="120"/>
      <c r="J72" s="120"/>
    </row>
    <row r="73" spans="1:10" ht="12.75" customHeight="1">
      <c r="A73" s="121" t="s">
        <v>185</v>
      </c>
      <c r="B73" s="121"/>
      <c r="C73" s="121"/>
      <c r="D73" s="121"/>
      <c r="E73" s="121"/>
      <c r="F73" s="121"/>
      <c r="G73" s="121"/>
      <c r="H73" s="121"/>
      <c r="I73" s="121"/>
      <c r="J73" s="121"/>
    </row>
    <row r="74" spans="1:10" ht="45" customHeight="1">
      <c r="A74" s="54" t="s">
        <v>59</v>
      </c>
      <c r="B74" s="55" t="s">
        <v>160</v>
      </c>
      <c r="C74" s="56" t="s">
        <v>176</v>
      </c>
      <c r="D74" s="113" t="s">
        <v>178</v>
      </c>
      <c r="E74" s="57" t="s">
        <v>60</v>
      </c>
      <c r="F74" s="49" t="s">
        <v>163</v>
      </c>
      <c r="G74" s="57" t="s">
        <v>164</v>
      </c>
      <c r="H74" s="46">
        <v>500</v>
      </c>
      <c r="I74" s="58" t="s">
        <v>41</v>
      </c>
      <c r="J74" s="58" t="s">
        <v>147</v>
      </c>
    </row>
    <row r="75" spans="1:10" ht="41.25" customHeight="1">
      <c r="A75" s="54" t="s">
        <v>181</v>
      </c>
      <c r="B75" s="55" t="s">
        <v>161</v>
      </c>
      <c r="C75" s="113" t="s">
        <v>175</v>
      </c>
      <c r="D75" s="122"/>
      <c r="E75" s="57" t="s">
        <v>60</v>
      </c>
      <c r="F75" s="49" t="s">
        <v>163</v>
      </c>
      <c r="G75" s="57" t="s">
        <v>164</v>
      </c>
      <c r="H75" s="46">
        <v>5000</v>
      </c>
      <c r="I75" s="58" t="s">
        <v>41</v>
      </c>
      <c r="J75" s="58" t="s">
        <v>147</v>
      </c>
    </row>
    <row r="76" spans="1:10" ht="40.5" customHeight="1">
      <c r="A76" s="106" t="s">
        <v>182</v>
      </c>
      <c r="B76" s="109" t="s">
        <v>162</v>
      </c>
      <c r="C76" s="122"/>
      <c r="D76" s="122"/>
      <c r="E76" s="57" t="s">
        <v>165</v>
      </c>
      <c r="F76" s="49" t="s">
        <v>99</v>
      </c>
      <c r="G76" s="57" t="s">
        <v>164</v>
      </c>
      <c r="H76" s="46">
        <v>40</v>
      </c>
      <c r="I76" s="58" t="s">
        <v>146</v>
      </c>
      <c r="J76" s="58" t="s">
        <v>147</v>
      </c>
    </row>
    <row r="77" spans="1:10" ht="30.75" customHeight="1">
      <c r="A77" s="107"/>
      <c r="B77" s="110"/>
      <c r="C77" s="122"/>
      <c r="D77" s="122"/>
      <c r="E77" s="57" t="s">
        <v>166</v>
      </c>
      <c r="F77" s="49" t="s">
        <v>99</v>
      </c>
      <c r="G77" s="57" t="s">
        <v>164</v>
      </c>
      <c r="H77" s="46">
        <v>6</v>
      </c>
      <c r="I77" s="58" t="s">
        <v>146</v>
      </c>
      <c r="J77" s="58" t="s">
        <v>147</v>
      </c>
    </row>
    <row r="78" spans="1:10" ht="33" customHeight="1">
      <c r="A78" s="108"/>
      <c r="B78" s="111"/>
      <c r="C78" s="123"/>
      <c r="D78" s="122"/>
      <c r="E78" s="57" t="s">
        <v>167</v>
      </c>
      <c r="F78" s="49" t="s">
        <v>99</v>
      </c>
      <c r="G78" s="57" t="s">
        <v>164</v>
      </c>
      <c r="H78" s="46">
        <v>70</v>
      </c>
      <c r="I78" s="58" t="s">
        <v>146</v>
      </c>
      <c r="J78" s="58" t="s">
        <v>147</v>
      </c>
    </row>
    <row r="79" spans="1:10" ht="30.75" customHeight="1">
      <c r="A79" s="54" t="s">
        <v>183</v>
      </c>
      <c r="B79" s="55" t="s">
        <v>168</v>
      </c>
      <c r="C79" s="56" t="s">
        <v>177</v>
      </c>
      <c r="D79" s="123"/>
      <c r="E79" s="57" t="s">
        <v>169</v>
      </c>
      <c r="F79" s="49" t="s">
        <v>99</v>
      </c>
      <c r="G79" s="57" t="s">
        <v>164</v>
      </c>
      <c r="H79" s="46">
        <v>9</v>
      </c>
      <c r="I79" s="58" t="s">
        <v>149</v>
      </c>
      <c r="J79" s="58" t="s">
        <v>149</v>
      </c>
    </row>
    <row r="80" spans="1:10" ht="22.5" customHeight="1">
      <c r="A80" s="112" t="s">
        <v>186</v>
      </c>
      <c r="B80" s="112"/>
      <c r="C80" s="112"/>
      <c r="D80" s="112"/>
      <c r="E80" s="112"/>
      <c r="F80" s="112"/>
      <c r="G80" s="112"/>
      <c r="H80" s="112"/>
      <c r="I80" s="112"/>
      <c r="J80" s="112"/>
    </row>
    <row r="81" spans="1:10" ht="57" customHeight="1">
      <c r="A81" s="54" t="s">
        <v>71</v>
      </c>
      <c r="B81" s="55" t="s">
        <v>170</v>
      </c>
      <c r="C81" s="56" t="s">
        <v>179</v>
      </c>
      <c r="D81" s="113" t="s">
        <v>178</v>
      </c>
      <c r="E81" s="50" t="s">
        <v>171</v>
      </c>
      <c r="F81" s="49" t="s">
        <v>172</v>
      </c>
      <c r="G81" s="57" t="s">
        <v>164</v>
      </c>
      <c r="H81" s="59">
        <v>7</v>
      </c>
      <c r="I81" s="60" t="s">
        <v>147</v>
      </c>
      <c r="J81" s="60" t="s">
        <v>149</v>
      </c>
    </row>
    <row r="82" spans="1:10" ht="57" customHeight="1">
      <c r="A82" s="54" t="s">
        <v>184</v>
      </c>
      <c r="B82" s="55" t="s">
        <v>173</v>
      </c>
      <c r="C82" s="56" t="s">
        <v>180</v>
      </c>
      <c r="D82" s="114"/>
      <c r="E82" s="50" t="s">
        <v>171</v>
      </c>
      <c r="F82" s="49" t="s">
        <v>174</v>
      </c>
      <c r="G82" s="49">
        <v>45000</v>
      </c>
      <c r="H82" s="49">
        <f>G82/2</f>
        <v>22500</v>
      </c>
      <c r="I82" s="60" t="s">
        <v>40</v>
      </c>
      <c r="J82" s="60" t="s">
        <v>149</v>
      </c>
    </row>
    <row r="83" spans="1:10" ht="12.75" customHeight="1">
      <c r="A83" s="61"/>
      <c r="B83" s="6"/>
      <c r="C83" s="62"/>
      <c r="D83" s="61"/>
      <c r="E83" s="6"/>
      <c r="F83" s="6"/>
      <c r="G83" s="6"/>
      <c r="H83" s="6"/>
      <c r="I83" s="6"/>
      <c r="J83" s="6"/>
    </row>
  </sheetData>
  <sheetProtection/>
  <mergeCells count="72">
    <mergeCell ref="D2:J2"/>
    <mergeCell ref="D1:J1"/>
    <mergeCell ref="A80:J80"/>
    <mergeCell ref="D81:D82"/>
    <mergeCell ref="A15:J15"/>
    <mergeCell ref="A47:J47"/>
    <mergeCell ref="K47:P47"/>
    <mergeCell ref="A45:J45"/>
    <mergeCell ref="A72:J72"/>
    <mergeCell ref="A73:J73"/>
    <mergeCell ref="D74:D79"/>
    <mergeCell ref="C75:C78"/>
    <mergeCell ref="A76:A78"/>
    <mergeCell ref="B76:B78"/>
    <mergeCell ref="A71:J71"/>
    <mergeCell ref="A18:P18"/>
    <mergeCell ref="A17:P17"/>
    <mergeCell ref="A16:P16"/>
    <mergeCell ref="A59:P59"/>
    <mergeCell ref="A60:P60"/>
    <mergeCell ref="A65:J65"/>
    <mergeCell ref="A66:P66"/>
    <mergeCell ref="A69:J69"/>
    <mergeCell ref="A70:P70"/>
    <mergeCell ref="A50:P50"/>
    <mergeCell ref="A51:P51"/>
    <mergeCell ref="A55:J55"/>
    <mergeCell ref="A56:P56"/>
    <mergeCell ref="A57:J57"/>
    <mergeCell ref="A58:P58"/>
    <mergeCell ref="A49:P49"/>
    <mergeCell ref="A27:P27"/>
    <mergeCell ref="A28:P28"/>
    <mergeCell ref="A29:P29"/>
    <mergeCell ref="A35:J35"/>
    <mergeCell ref="A36:P36"/>
    <mergeCell ref="A25:P25"/>
    <mergeCell ref="A26:J26"/>
    <mergeCell ref="A43:P43"/>
    <mergeCell ref="A44:J44"/>
    <mergeCell ref="A46:P46"/>
    <mergeCell ref="A48:P48"/>
    <mergeCell ref="A11:J11"/>
    <mergeCell ref="A12:J12"/>
    <mergeCell ref="J4:J9"/>
    <mergeCell ref="K4:P4"/>
    <mergeCell ref="F5:F9"/>
    <mergeCell ref="A42:J42"/>
    <mergeCell ref="A19:P19"/>
    <mergeCell ref="A22:J22"/>
    <mergeCell ref="A23:P23"/>
    <mergeCell ref="A24:P24"/>
    <mergeCell ref="L5:N5"/>
    <mergeCell ref="O5:O9"/>
    <mergeCell ref="A13:J13"/>
    <mergeCell ref="P5:P9"/>
    <mergeCell ref="G6:G9"/>
    <mergeCell ref="A14:P14"/>
    <mergeCell ref="H6:H9"/>
    <mergeCell ref="L6:L9"/>
    <mergeCell ref="M6:M9"/>
    <mergeCell ref="N6:N9"/>
    <mergeCell ref="A3:P3"/>
    <mergeCell ref="A4:A9"/>
    <mergeCell ref="B4:B9"/>
    <mergeCell ref="C4:C9"/>
    <mergeCell ref="D4:D9"/>
    <mergeCell ref="E4:H4"/>
    <mergeCell ref="I4:I9"/>
    <mergeCell ref="E5:E9"/>
    <mergeCell ref="G5:H5"/>
    <mergeCell ref="K5:K9"/>
  </mergeCells>
  <printOptions horizontalCentered="1"/>
  <pageMargins left="0.5905511811023623" right="0.7086614173228347" top="1.1023622047244095" bottom="0.5905511811023623" header="0.1968503937007874" footer="0.196850393700787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F12"/>
  <sheetViews>
    <sheetView tabSelected="1" view="pageBreakPreview" zoomScale="90" zoomScaleSheetLayoutView="90" zoomScalePageLayoutView="0" workbookViewId="0" topLeftCell="A8">
      <selection activeCell="A1" sqref="A1:D12"/>
    </sheetView>
  </sheetViews>
  <sheetFormatPr defaultColWidth="9.00390625" defaultRowHeight="12.75"/>
  <cols>
    <col min="1" max="1" width="5.875" style="8" customWidth="1"/>
    <col min="2" max="2" width="31.50390625" style="8" customWidth="1"/>
    <col min="3" max="3" width="21.00390625" style="8" customWidth="1"/>
    <col min="4" max="4" width="43.875" style="8" customWidth="1"/>
    <col min="5" max="5" width="9.125" style="8" customWidth="1"/>
  </cols>
  <sheetData>
    <row r="1" spans="1:4" ht="12.75">
      <c r="A1" s="31"/>
      <c r="B1" s="31"/>
      <c r="C1" s="132" t="s">
        <v>234</v>
      </c>
      <c r="D1" s="133"/>
    </row>
    <row r="2" spans="1:4" ht="66" customHeight="1">
      <c r="A2" s="31"/>
      <c r="B2" s="31"/>
      <c r="C2" s="128" t="s">
        <v>231</v>
      </c>
      <c r="D2" s="134"/>
    </row>
    <row r="3" spans="1:4" ht="12.75">
      <c r="A3" s="31"/>
      <c r="B3" s="31"/>
      <c r="C3" s="31"/>
      <c r="D3" s="31"/>
    </row>
    <row r="4" spans="1:5" ht="77.25" customHeight="1">
      <c r="A4" s="124" t="s">
        <v>38</v>
      </c>
      <c r="B4" s="124"/>
      <c r="C4" s="124"/>
      <c r="D4" s="124"/>
      <c r="E4" s="9"/>
    </row>
    <row r="5" spans="1:5" ht="36" customHeight="1">
      <c r="A5" s="34" t="s">
        <v>34</v>
      </c>
      <c r="B5" s="34" t="s">
        <v>35</v>
      </c>
      <c r="C5" s="34" t="s">
        <v>36</v>
      </c>
      <c r="D5" s="34" t="s">
        <v>37</v>
      </c>
      <c r="E5" s="10"/>
    </row>
    <row r="6" spans="1:5" ht="12" customHeight="1">
      <c r="A6" s="34">
        <v>1</v>
      </c>
      <c r="B6" s="34">
        <v>2</v>
      </c>
      <c r="C6" s="34">
        <v>3</v>
      </c>
      <c r="D6" s="34">
        <v>4</v>
      </c>
      <c r="E6" s="10"/>
    </row>
    <row r="7" spans="1:5" s="12" customFormat="1" ht="93" customHeight="1">
      <c r="A7" s="11">
        <v>1</v>
      </c>
      <c r="B7" s="11" t="s">
        <v>48</v>
      </c>
      <c r="C7" s="11">
        <v>2018</v>
      </c>
      <c r="D7" s="11" t="s">
        <v>90</v>
      </c>
      <c r="E7" s="9"/>
    </row>
    <row r="8" spans="1:5" s="12" customFormat="1" ht="15">
      <c r="A8" s="125">
        <v>2</v>
      </c>
      <c r="B8" s="125" t="s">
        <v>66</v>
      </c>
      <c r="C8" s="125">
        <v>2019</v>
      </c>
      <c r="D8" s="125" t="s">
        <v>67</v>
      </c>
      <c r="E8" s="9"/>
    </row>
    <row r="9" spans="1:5" s="12" customFormat="1" ht="84.75" customHeight="1">
      <c r="A9" s="126"/>
      <c r="B9" s="126"/>
      <c r="C9" s="126"/>
      <c r="D9" s="126"/>
      <c r="E9" s="9"/>
    </row>
    <row r="10" spans="1:5" ht="140.25">
      <c r="A10" s="32">
        <v>3</v>
      </c>
      <c r="B10" s="11" t="s">
        <v>53</v>
      </c>
      <c r="C10" s="11">
        <v>2018</v>
      </c>
      <c r="D10" s="11" t="s">
        <v>125</v>
      </c>
      <c r="E10" s="10"/>
    </row>
    <row r="11" spans="1:32" s="12" customFormat="1" ht="64.5" customHeight="1">
      <c r="A11" s="63">
        <v>4</v>
      </c>
      <c r="B11" s="63" t="s">
        <v>161</v>
      </c>
      <c r="C11" s="63">
        <v>2021</v>
      </c>
      <c r="D11" s="63" t="s">
        <v>175</v>
      </c>
      <c r="E11" s="9"/>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row>
    <row r="12" spans="1:32" s="12" customFormat="1" ht="78.75" customHeight="1">
      <c r="A12" s="63">
        <v>5</v>
      </c>
      <c r="B12" s="63" t="s">
        <v>162</v>
      </c>
      <c r="C12" s="63">
        <v>2021</v>
      </c>
      <c r="D12" s="63" t="s">
        <v>175</v>
      </c>
      <c r="E12" s="9"/>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row>
  </sheetData>
  <sheetProtection/>
  <mergeCells count="8">
    <mergeCell ref="C2:D2"/>
    <mergeCell ref="C1:D1"/>
    <mergeCell ref="A4:D4"/>
    <mergeCell ref="B8:B9"/>
    <mergeCell ref="C8:C9"/>
    <mergeCell ref="D8:D9"/>
    <mergeCell ref="A8:A9"/>
    <mergeCell ref="F11:AF12"/>
  </mergeCells>
  <printOptions horizontalCentered="1"/>
  <pageMargins left="0.9055118110236221" right="0.7086614173228347" top="0.7480314960629921" bottom="0.7480314960629921" header="0.31496062992125984" footer="0.31496062992125984"/>
  <pageSetup fitToHeight="0"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Любовь Федоровна Фадеева</cp:lastModifiedBy>
  <cp:lastPrinted>2018-11-15T07:55:49Z</cp:lastPrinted>
  <dcterms:created xsi:type="dcterms:W3CDTF">2010-05-19T10:50:44Z</dcterms:created>
  <dcterms:modified xsi:type="dcterms:W3CDTF">2018-11-15T07:56:52Z</dcterms:modified>
  <cp:category/>
  <cp:version/>
  <cp:contentType/>
  <cp:contentStatus/>
</cp:coreProperties>
</file>